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32767" windowWidth="3780" windowHeight="7020" activeTab="0"/>
  </bookViews>
  <sheets>
    <sheet name="Ikwartał 2019" sheetId="1" r:id="rId1"/>
    <sheet name="Arkusz1" sheetId="2" r:id="rId2"/>
  </sheets>
  <definedNames>
    <definedName name="_xlnm.Print_Area" localSheetId="0">'Ikwartał 2019'!$A$1:$T$58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<sst xmlns="http://schemas.openxmlformats.org/spreadsheetml/2006/main" count="135" uniqueCount="76">
  <si>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</si>
  <si>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</si>
  <si>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</si>
  <si>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</si>
  <si>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</si>
  <si>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</si>
  <si>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</si>
  <si>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</si>
  <si>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</si>
  <si>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</si>
  <si>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</si>
  <si>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</si>
  <si>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</si>
  <si>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</si>
  <si>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</si>
  <si>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</si>
  <si>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</si>
  <si>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</si>
  <si>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</si>
  <si>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</si>
  <si>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</si>
  <si>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</si>
  <si>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</si>
  <si>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</si>
  <si>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</si>
  <si>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</si>
  <si>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</si>
  <si>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</si>
  <si>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</si>
  <si>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</si>
  <si>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</si>
  <si>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</si>
  <si>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</si>
  <si>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</si>
  <si>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</si>
  <si>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</si>
  <si>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</si>
  <si>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</si>
  <si>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</si>
  <si>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</si>
  <si>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</si>
  <si>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</si>
  <si>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</si>
  <si>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</si>
  <si>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</si>
  <si>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</si>
  <si>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</si>
  <si>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</si>
  <si>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</si>
  <si>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</si>
  <si>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</si>
  <si>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</si>
  <si>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</si>
  <si>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</si>
  <si>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</si>
  <si>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</si>
  <si>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</si>
  <si>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</si>
  <si>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</si>
  <si>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</si>
  <si>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</si>
  <si>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</si>
  <si>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</si>
  <si>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</si>
  <si>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</si>
  <si>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</si>
  <si>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</si>
  <si>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</si>
  <si>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</si>
  <si>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</si>
  <si>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</si>
  <si>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</si>
  <si>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</si>
  <si>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</si>
  <si>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*) Kodeks wyborczy z 5 stycznia 2011 r. (Dz. U. z 2020 r. poz.1319);</t>
  </si>
  <si>
    <t>Informacja o stanie rejestru wyborców za I kwartał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</si>
</sst>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G67" sqref="G67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50390625" style="0" bestFit="1" customWidth="1"/>
    <col min="5" max="6" width="11.5039062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50390625" style="0" customWidth="1"/>
    <col min="19" max="19" width="6.25390625" style="0" customWidth="1"/>
  </cols>
  <sheetData>
    <row r="1" spans="1:19" ht="12.75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.5" thickBo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4"/>
      <c r="B4" s="46"/>
      <c r="C4" s="46"/>
      <c r="D4" s="48" t="s">
        <v>4</v>
      </c>
      <c r="E4" s="50" t="s">
        <v>5</v>
      </c>
      <c r="F4" s="50" t="s">
        <v>6</v>
      </c>
      <c r="G4" s="19" t="s">
        <v>58</v>
      </c>
      <c r="H4" s="19"/>
      <c r="I4" s="19"/>
      <c r="J4" s="19"/>
      <c r="K4" s="42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">
      <c r="A5" s="45"/>
      <c r="B5" s="47"/>
      <c r="C5" s="47"/>
      <c r="D5" s="49"/>
      <c r="E5" s="51"/>
      <c r="F5" s="51"/>
      <c r="G5" s="2" t="s">
        <v>4</v>
      </c>
      <c r="H5" s="3" t="s">
        <v>64</v>
      </c>
      <c r="I5" s="3" t="s">
        <v>65</v>
      </c>
      <c r="J5" s="3" t="s">
        <v>66</v>
      </c>
      <c r="K5" s="43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133639</v>
      </c>
      <c r="D6" s="22">
        <f aca="true" t="shared" si="0" ref="D6:S6">SUM(D7:D13)</f>
        <v>106948</v>
      </c>
      <c r="E6" s="22">
        <f t="shared" si="0"/>
        <v>106572</v>
      </c>
      <c r="F6" s="24">
        <f>SUM(F7:F13)</f>
        <v>376</v>
      </c>
      <c r="G6" s="24">
        <f>SUM(G7:G13)</f>
        <v>372</v>
      </c>
      <c r="H6" s="24">
        <f>SUM(H7:H13)</f>
        <v>287</v>
      </c>
      <c r="I6" s="24">
        <f>SUM(I7:I13)</f>
        <v>24</v>
      </c>
      <c r="J6" s="24">
        <f>SUM(J7:J13)</f>
        <v>61</v>
      </c>
      <c r="K6" s="24">
        <f>SUM(K7:K13)</f>
        <v>4</v>
      </c>
      <c r="L6" s="24">
        <f t="shared" si="0"/>
        <v>1126</v>
      </c>
      <c r="M6" s="24">
        <f t="shared" si="0"/>
        <v>403</v>
      </c>
      <c r="N6" s="24">
        <f t="shared" si="0"/>
        <v>662</v>
      </c>
      <c r="O6" s="24">
        <f t="shared" si="0"/>
        <v>61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">
      <c r="A7" s="7">
        <v>180301</v>
      </c>
      <c r="B7" s="8" t="s">
        <v>55</v>
      </c>
      <c r="C7" s="23">
        <v>43554</v>
      </c>
      <c r="D7" s="23">
        <v>35694</v>
      </c>
      <c r="E7" s="23">
        <v>35584</v>
      </c>
      <c r="F7" s="23">
        <v>110</v>
      </c>
      <c r="G7" s="23">
        <v>106</v>
      </c>
      <c r="H7" s="23">
        <v>64</v>
      </c>
      <c r="I7" s="23">
        <v>14</v>
      </c>
      <c r="J7" s="23">
        <v>28</v>
      </c>
      <c r="K7" s="23">
        <v>4</v>
      </c>
      <c r="L7" s="23">
        <v>572</v>
      </c>
      <c r="M7" s="23">
        <v>228</v>
      </c>
      <c r="N7" s="23">
        <v>316</v>
      </c>
      <c r="O7" s="23">
        <v>28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">
      <c r="A8" s="7">
        <v>180302</v>
      </c>
      <c r="B8" s="8" t="s">
        <v>9</v>
      </c>
      <c r="C8" s="23">
        <v>13058</v>
      </c>
      <c r="D8" s="23">
        <v>10410</v>
      </c>
      <c r="E8" s="23">
        <v>10374</v>
      </c>
      <c r="F8" s="23">
        <v>36</v>
      </c>
      <c r="G8" s="23">
        <v>36</v>
      </c>
      <c r="H8" s="23">
        <v>28</v>
      </c>
      <c r="I8" s="23">
        <v>0</v>
      </c>
      <c r="J8" s="23">
        <v>8</v>
      </c>
      <c r="K8" s="23">
        <v>0</v>
      </c>
      <c r="L8" s="23">
        <v>85</v>
      </c>
      <c r="M8" s="23">
        <v>29</v>
      </c>
      <c r="N8" s="23">
        <v>48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">
      <c r="A9" s="7">
        <v>180303</v>
      </c>
      <c r="B9" s="8" t="s">
        <v>10</v>
      </c>
      <c r="C9" s="23">
        <v>13365</v>
      </c>
      <c r="D9" s="23">
        <v>10522</v>
      </c>
      <c r="E9" s="23">
        <v>10464</v>
      </c>
      <c r="F9" s="23">
        <v>58</v>
      </c>
      <c r="G9" s="23">
        <v>58</v>
      </c>
      <c r="H9" s="23">
        <v>57</v>
      </c>
      <c r="I9" s="23">
        <v>0</v>
      </c>
      <c r="J9" s="23">
        <v>1</v>
      </c>
      <c r="K9" s="23">
        <v>0</v>
      </c>
      <c r="L9" s="23">
        <v>77</v>
      </c>
      <c r="M9" s="23">
        <v>24</v>
      </c>
      <c r="N9" s="23">
        <v>52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">
      <c r="A10" s="7">
        <v>180304</v>
      </c>
      <c r="B10" s="8" t="s">
        <v>11</v>
      </c>
      <c r="C10" s="23">
        <v>25708</v>
      </c>
      <c r="D10" s="23">
        <v>20305</v>
      </c>
      <c r="E10" s="23">
        <v>20253</v>
      </c>
      <c r="F10" s="23">
        <v>52</v>
      </c>
      <c r="G10" s="23">
        <v>52</v>
      </c>
      <c r="H10" s="23">
        <v>46</v>
      </c>
      <c r="I10" s="23">
        <v>1</v>
      </c>
      <c r="J10" s="23">
        <v>5</v>
      </c>
      <c r="K10" s="23">
        <v>0</v>
      </c>
      <c r="L10" s="23">
        <v>153</v>
      </c>
      <c r="M10" s="23">
        <v>40</v>
      </c>
      <c r="N10" s="23">
        <v>108</v>
      </c>
      <c r="O10" s="23">
        <v>5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">
      <c r="A11" s="7">
        <v>180305</v>
      </c>
      <c r="B11" s="8" t="s">
        <v>12</v>
      </c>
      <c r="C11" s="23">
        <v>5342</v>
      </c>
      <c r="D11" s="23">
        <v>4286</v>
      </c>
      <c r="E11" s="23">
        <v>4262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25</v>
      </c>
      <c r="M11" s="23">
        <v>9</v>
      </c>
      <c r="N11" s="23">
        <v>15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">
      <c r="A12" s="7">
        <v>180306</v>
      </c>
      <c r="B12" s="8" t="s">
        <v>13</v>
      </c>
      <c r="C12" s="23">
        <v>18207</v>
      </c>
      <c r="D12" s="23">
        <v>14449</v>
      </c>
      <c r="E12" s="23">
        <v>14411</v>
      </c>
      <c r="F12" s="23">
        <v>38</v>
      </c>
      <c r="G12" s="23">
        <v>38</v>
      </c>
      <c r="H12" s="23">
        <v>25</v>
      </c>
      <c r="I12" s="23">
        <v>0</v>
      </c>
      <c r="J12" s="23">
        <v>13</v>
      </c>
      <c r="K12" s="23">
        <v>0</v>
      </c>
      <c r="L12" s="23">
        <v>125</v>
      </c>
      <c r="M12" s="23">
        <v>36</v>
      </c>
      <c r="N12" s="23">
        <v>76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">
      <c r="A13" s="7">
        <v>180307</v>
      </c>
      <c r="B13" s="27" t="s">
        <v>14</v>
      </c>
      <c r="C13" s="23">
        <v>14405</v>
      </c>
      <c r="D13" s="23">
        <v>11282</v>
      </c>
      <c r="E13" s="23">
        <v>11224</v>
      </c>
      <c r="F13" s="23">
        <v>58</v>
      </c>
      <c r="G13" s="23">
        <v>58</v>
      </c>
      <c r="H13" s="23">
        <v>44</v>
      </c>
      <c r="I13" s="23">
        <v>9</v>
      </c>
      <c r="J13" s="23">
        <v>5</v>
      </c>
      <c r="K13" s="23">
        <v>0</v>
      </c>
      <c r="L13" s="23">
        <v>89</v>
      </c>
      <c r="M13" s="23">
        <v>37</v>
      </c>
      <c r="N13" s="23">
        <v>47</v>
      </c>
      <c r="O13" s="23">
        <v>5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1" ref="C14:S14">SUM(C15:C19)</f>
        <v>68628</v>
      </c>
      <c r="D14" s="14">
        <f t="shared" si="1"/>
        <v>55690</v>
      </c>
      <c r="E14" s="14">
        <f t="shared" si="1"/>
        <v>55327</v>
      </c>
      <c r="F14" s="14">
        <f t="shared" si="1"/>
        <v>363</v>
      </c>
      <c r="G14" s="14">
        <f>SUM(G15:G19)</f>
        <v>363</v>
      </c>
      <c r="H14" s="14">
        <f>SUM(H15:H19)</f>
        <v>301</v>
      </c>
      <c r="I14" s="14">
        <f>SUM(I15:I19)</f>
        <v>6</v>
      </c>
      <c r="J14" s="14">
        <f>SUM(J15:J19)</f>
        <v>56</v>
      </c>
      <c r="K14" s="14">
        <f>SUM(K15:K19)</f>
        <v>0</v>
      </c>
      <c r="L14" s="14">
        <f t="shared" si="1"/>
        <v>739</v>
      </c>
      <c r="M14" s="14">
        <f t="shared" si="1"/>
        <v>203</v>
      </c>
      <c r="N14" s="14">
        <f t="shared" si="1"/>
        <v>480</v>
      </c>
      <c r="O14" s="14">
        <f t="shared" si="1"/>
        <v>56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30">
        <f t="shared" si="1"/>
        <v>0</v>
      </c>
    </row>
    <row r="15" spans="1:19" s="1" customFormat="1" ht="12">
      <c r="A15" s="7">
        <v>180801</v>
      </c>
      <c r="B15" s="8" t="s">
        <v>54</v>
      </c>
      <c r="C15" s="23">
        <v>13361</v>
      </c>
      <c r="D15" s="23">
        <v>11329</v>
      </c>
      <c r="E15" s="23">
        <v>11154</v>
      </c>
      <c r="F15" s="23">
        <v>175</v>
      </c>
      <c r="G15" s="23">
        <v>175</v>
      </c>
      <c r="H15" s="23">
        <v>152</v>
      </c>
      <c r="I15" s="23">
        <v>3</v>
      </c>
      <c r="J15" s="23">
        <v>20</v>
      </c>
      <c r="K15" s="23">
        <v>0</v>
      </c>
      <c r="L15" s="23">
        <v>196</v>
      </c>
      <c r="M15" s="23">
        <v>22</v>
      </c>
      <c r="N15" s="23">
        <v>154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">
      <c r="A16" s="7">
        <v>180802</v>
      </c>
      <c r="B16" s="8" t="s">
        <v>16</v>
      </c>
      <c r="C16" s="23">
        <v>8032</v>
      </c>
      <c r="D16" s="23">
        <v>6471</v>
      </c>
      <c r="E16" s="23">
        <v>6442</v>
      </c>
      <c r="F16" s="23">
        <v>29</v>
      </c>
      <c r="G16" s="23">
        <v>29</v>
      </c>
      <c r="H16" s="23">
        <v>28</v>
      </c>
      <c r="I16" s="23">
        <v>1</v>
      </c>
      <c r="J16" s="23">
        <v>0</v>
      </c>
      <c r="K16" s="23">
        <v>0</v>
      </c>
      <c r="L16" s="23">
        <v>62</v>
      </c>
      <c r="M16" s="23">
        <v>8</v>
      </c>
      <c r="N16" s="23">
        <v>54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">
      <c r="A17" s="7">
        <v>180803</v>
      </c>
      <c r="B17" s="8" t="s">
        <v>17</v>
      </c>
      <c r="C17" s="23">
        <v>5696</v>
      </c>
      <c r="D17" s="23">
        <v>4560</v>
      </c>
      <c r="E17" s="23">
        <v>4514</v>
      </c>
      <c r="F17" s="23">
        <v>46</v>
      </c>
      <c r="G17" s="23">
        <v>46</v>
      </c>
      <c r="H17" s="23">
        <v>40</v>
      </c>
      <c r="I17" s="23">
        <v>2</v>
      </c>
      <c r="J17" s="23">
        <v>4</v>
      </c>
      <c r="K17" s="23">
        <v>0</v>
      </c>
      <c r="L17" s="23">
        <v>46</v>
      </c>
      <c r="M17" s="23">
        <v>10</v>
      </c>
      <c r="N17" s="23">
        <v>32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">
      <c r="A18" s="7">
        <v>180804</v>
      </c>
      <c r="B18" s="8" t="s">
        <v>18</v>
      </c>
      <c r="C18" s="23">
        <v>20223</v>
      </c>
      <c r="D18" s="23">
        <v>16080</v>
      </c>
      <c r="E18" s="23">
        <v>16051</v>
      </c>
      <c r="F18" s="23">
        <v>29</v>
      </c>
      <c r="G18" s="23">
        <v>29</v>
      </c>
      <c r="H18" s="23">
        <v>27</v>
      </c>
      <c r="I18" s="23">
        <v>0</v>
      </c>
      <c r="J18" s="23">
        <v>2</v>
      </c>
      <c r="K18" s="23">
        <v>0</v>
      </c>
      <c r="L18" s="23">
        <v>218</v>
      </c>
      <c r="M18" s="23">
        <v>115</v>
      </c>
      <c r="N18" s="23">
        <v>101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">
      <c r="A19" s="7">
        <v>180805</v>
      </c>
      <c r="B19" s="8" t="s">
        <v>19</v>
      </c>
      <c r="C19" s="23">
        <v>21316</v>
      </c>
      <c r="D19" s="23">
        <v>17250</v>
      </c>
      <c r="E19" s="23">
        <v>17166</v>
      </c>
      <c r="F19" s="23">
        <v>84</v>
      </c>
      <c r="G19" s="23">
        <v>84</v>
      </c>
      <c r="H19" s="23">
        <v>54</v>
      </c>
      <c r="I19" s="23">
        <v>0</v>
      </c>
      <c r="J19" s="23">
        <v>30</v>
      </c>
      <c r="K19" s="23">
        <v>0</v>
      </c>
      <c r="L19" s="23">
        <v>217</v>
      </c>
      <c r="M19" s="23">
        <v>48</v>
      </c>
      <c r="N19" s="23">
        <v>139</v>
      </c>
      <c r="O19" s="23">
        <v>30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2" ref="C20:S20">SUM(C21:C27)</f>
        <v>80413</v>
      </c>
      <c r="D20" s="13">
        <f t="shared" si="2"/>
        <v>63892</v>
      </c>
      <c r="E20" s="13">
        <f t="shared" si="2"/>
        <v>63592</v>
      </c>
      <c r="F20" s="13">
        <f t="shared" si="2"/>
        <v>300</v>
      </c>
      <c r="G20" s="13">
        <f>SUM(G21:G27)</f>
        <v>300</v>
      </c>
      <c r="H20" s="13">
        <f>SUM(H21:H27)</f>
        <v>262</v>
      </c>
      <c r="I20" s="13">
        <f>SUM(I21:I27)</f>
        <v>7</v>
      </c>
      <c r="J20" s="13">
        <f>SUM(J21:J27)</f>
        <v>31</v>
      </c>
      <c r="K20" s="13">
        <f>SUM(K21:K27)</f>
        <v>0</v>
      </c>
      <c r="L20" s="13">
        <f t="shared" si="2"/>
        <v>626</v>
      </c>
      <c r="M20" s="13">
        <f t="shared" si="2"/>
        <v>189</v>
      </c>
      <c r="N20" s="13">
        <f t="shared" si="2"/>
        <v>406</v>
      </c>
      <c r="O20" s="13">
        <f t="shared" si="2"/>
        <v>31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31">
        <f t="shared" si="2"/>
        <v>0</v>
      </c>
    </row>
    <row r="21" spans="1:19" s="1" customFormat="1" ht="12">
      <c r="A21" s="7">
        <v>181001</v>
      </c>
      <c r="B21" s="8" t="s">
        <v>53</v>
      </c>
      <c r="C21" s="23">
        <v>17188</v>
      </c>
      <c r="D21" s="23">
        <v>14110</v>
      </c>
      <c r="E21" s="23">
        <v>13987</v>
      </c>
      <c r="F21" s="23">
        <v>123</v>
      </c>
      <c r="G21" s="23">
        <v>123</v>
      </c>
      <c r="H21" s="23">
        <v>97</v>
      </c>
      <c r="I21" s="23">
        <v>2</v>
      </c>
      <c r="J21" s="23">
        <v>24</v>
      </c>
      <c r="K21" s="23">
        <v>0</v>
      </c>
      <c r="L21" s="23">
        <v>216</v>
      </c>
      <c r="M21" s="23">
        <v>49</v>
      </c>
      <c r="N21" s="23">
        <v>143</v>
      </c>
      <c r="O21" s="23">
        <v>24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">
      <c r="A22" s="7">
        <v>181002</v>
      </c>
      <c r="B22" s="8" t="s">
        <v>21</v>
      </c>
      <c r="C22" s="23">
        <v>8690</v>
      </c>
      <c r="D22" s="23">
        <v>6799</v>
      </c>
      <c r="E22" s="23">
        <v>6791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56</v>
      </c>
      <c r="M22" s="23">
        <v>19</v>
      </c>
      <c r="N22" s="23">
        <v>37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">
      <c r="A23" s="7">
        <v>181003</v>
      </c>
      <c r="B23" s="8" t="s">
        <v>10</v>
      </c>
      <c r="C23" s="23">
        <v>11808</v>
      </c>
      <c r="D23" s="23">
        <v>9306</v>
      </c>
      <c r="E23" s="23">
        <v>9280</v>
      </c>
      <c r="F23" s="23">
        <v>26</v>
      </c>
      <c r="G23" s="23">
        <v>26</v>
      </c>
      <c r="H23" s="23">
        <v>25</v>
      </c>
      <c r="I23" s="23">
        <v>0</v>
      </c>
      <c r="J23" s="23">
        <v>1</v>
      </c>
      <c r="K23" s="23">
        <v>0</v>
      </c>
      <c r="L23" s="23">
        <v>83</v>
      </c>
      <c r="M23" s="23">
        <v>32</v>
      </c>
      <c r="N23" s="23">
        <v>50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">
      <c r="A24" s="7">
        <v>181004</v>
      </c>
      <c r="B24" s="8" t="s">
        <v>22</v>
      </c>
      <c r="C24" s="23">
        <v>21728</v>
      </c>
      <c r="D24" s="23">
        <v>17076</v>
      </c>
      <c r="E24" s="23">
        <v>16999</v>
      </c>
      <c r="F24" s="23">
        <v>77</v>
      </c>
      <c r="G24" s="23">
        <v>77</v>
      </c>
      <c r="H24" s="23">
        <v>70</v>
      </c>
      <c r="I24" s="23">
        <v>2</v>
      </c>
      <c r="J24" s="23">
        <v>5</v>
      </c>
      <c r="K24" s="23">
        <v>0</v>
      </c>
      <c r="L24" s="23">
        <v>136</v>
      </c>
      <c r="M24" s="23">
        <v>48</v>
      </c>
      <c r="N24" s="23">
        <v>83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">
      <c r="A25" s="7">
        <v>181005</v>
      </c>
      <c r="B25" s="8" t="s">
        <v>23</v>
      </c>
      <c r="C25" s="23">
        <v>6514</v>
      </c>
      <c r="D25" s="23">
        <v>5198</v>
      </c>
      <c r="E25" s="23">
        <v>5176</v>
      </c>
      <c r="F25" s="23">
        <v>22</v>
      </c>
      <c r="G25" s="23">
        <v>22</v>
      </c>
      <c r="H25" s="23">
        <v>20</v>
      </c>
      <c r="I25" s="23">
        <v>2</v>
      </c>
      <c r="J25" s="23">
        <v>0</v>
      </c>
      <c r="K25" s="23">
        <v>0</v>
      </c>
      <c r="L25" s="23">
        <v>42</v>
      </c>
      <c r="M25" s="23">
        <v>18</v>
      </c>
      <c r="N25" s="23">
        <v>24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">
      <c r="A26" s="7">
        <v>181006</v>
      </c>
      <c r="B26" s="8" t="s">
        <v>24</v>
      </c>
      <c r="C26" s="23">
        <v>7440</v>
      </c>
      <c r="D26" s="23">
        <v>5842</v>
      </c>
      <c r="E26" s="23">
        <v>5821</v>
      </c>
      <c r="F26" s="23">
        <v>21</v>
      </c>
      <c r="G26" s="23">
        <v>21</v>
      </c>
      <c r="H26" s="23">
        <v>19</v>
      </c>
      <c r="I26" s="23">
        <v>1</v>
      </c>
      <c r="J26" s="23">
        <v>1</v>
      </c>
      <c r="K26" s="23">
        <v>0</v>
      </c>
      <c r="L26" s="23">
        <v>54</v>
      </c>
      <c r="M26" s="23">
        <v>14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">
      <c r="A27" s="7">
        <v>181007</v>
      </c>
      <c r="B27" s="27" t="s">
        <v>25</v>
      </c>
      <c r="C27" s="23">
        <v>7045</v>
      </c>
      <c r="D27" s="23">
        <v>5561</v>
      </c>
      <c r="E27" s="23">
        <v>5538</v>
      </c>
      <c r="F27" s="23">
        <v>23</v>
      </c>
      <c r="G27" s="23">
        <v>23</v>
      </c>
      <c r="H27" s="23">
        <v>23</v>
      </c>
      <c r="I27" s="23">
        <v>0</v>
      </c>
      <c r="J27" s="23">
        <v>0</v>
      </c>
      <c r="K27" s="23">
        <v>0</v>
      </c>
      <c r="L27" s="23">
        <v>39</v>
      </c>
      <c r="M27" s="23">
        <v>9</v>
      </c>
      <c r="N27" s="23">
        <v>30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3" ref="C28:S28">SUM(C29:C33)</f>
        <v>74220</v>
      </c>
      <c r="D28" s="22">
        <f t="shared" si="3"/>
        <v>58725</v>
      </c>
      <c r="E28" s="22">
        <f t="shared" si="3"/>
        <v>58491</v>
      </c>
      <c r="F28" s="22">
        <f t="shared" si="3"/>
        <v>234</v>
      </c>
      <c r="G28" s="22">
        <f>SUM(G29:G33)</f>
        <v>233</v>
      </c>
      <c r="H28" s="22">
        <f>SUM(H29:H33)</f>
        <v>187</v>
      </c>
      <c r="I28" s="22">
        <f>SUM(I29:I33)</f>
        <v>9</v>
      </c>
      <c r="J28" s="22">
        <f>SUM(J29:J33)</f>
        <v>37</v>
      </c>
      <c r="K28" s="22">
        <f>SUM(K29:K33)</f>
        <v>1</v>
      </c>
      <c r="L28" s="22">
        <f t="shared" si="3"/>
        <v>507</v>
      </c>
      <c r="M28" s="22">
        <f t="shared" si="3"/>
        <v>198</v>
      </c>
      <c r="N28" s="22">
        <f t="shared" si="3"/>
        <v>272</v>
      </c>
      <c r="O28" s="22">
        <f t="shared" si="3"/>
        <v>37</v>
      </c>
      <c r="P28" s="22">
        <f t="shared" si="3"/>
        <v>0</v>
      </c>
      <c r="Q28" s="22">
        <f t="shared" si="3"/>
        <v>0</v>
      </c>
      <c r="R28" s="22">
        <f t="shared" si="3"/>
        <v>0</v>
      </c>
      <c r="S28" s="32">
        <f t="shared" si="3"/>
        <v>0</v>
      </c>
    </row>
    <row r="29" spans="1:19" s="1" customFormat="1" ht="12">
      <c r="A29" s="7">
        <v>181501</v>
      </c>
      <c r="B29" s="8" t="s">
        <v>27</v>
      </c>
      <c r="C29" s="23">
        <v>7699</v>
      </c>
      <c r="D29" s="23">
        <v>6121</v>
      </c>
      <c r="E29" s="23">
        <v>6070</v>
      </c>
      <c r="F29" s="23">
        <v>51</v>
      </c>
      <c r="G29" s="23">
        <v>51</v>
      </c>
      <c r="H29" s="23">
        <v>47</v>
      </c>
      <c r="I29" s="23">
        <v>1</v>
      </c>
      <c r="J29" s="23">
        <v>3</v>
      </c>
      <c r="K29" s="23">
        <v>0</v>
      </c>
      <c r="L29" s="23">
        <v>36</v>
      </c>
      <c r="M29" s="23">
        <v>16</v>
      </c>
      <c r="N29" s="23">
        <v>17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">
      <c r="A30" s="7">
        <v>181502</v>
      </c>
      <c r="B30" s="8" t="s">
        <v>28</v>
      </c>
      <c r="C30" s="23">
        <v>7338</v>
      </c>
      <c r="D30" s="23">
        <v>5801</v>
      </c>
      <c r="E30" s="23">
        <v>5767</v>
      </c>
      <c r="F30" s="23">
        <v>34</v>
      </c>
      <c r="G30" s="23">
        <v>34</v>
      </c>
      <c r="H30" s="23">
        <v>29</v>
      </c>
      <c r="I30" s="23">
        <v>0</v>
      </c>
      <c r="J30" s="23">
        <v>5</v>
      </c>
      <c r="K30" s="23">
        <v>0</v>
      </c>
      <c r="L30" s="23">
        <v>27</v>
      </c>
      <c r="M30" s="23">
        <v>9</v>
      </c>
      <c r="N30" s="23">
        <v>13</v>
      </c>
      <c r="O30" s="23">
        <v>5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">
      <c r="A31" s="7">
        <v>181503</v>
      </c>
      <c r="B31" s="8" t="s">
        <v>29</v>
      </c>
      <c r="C31" s="23">
        <v>27309</v>
      </c>
      <c r="D31" s="23">
        <v>21456</v>
      </c>
      <c r="E31" s="23">
        <v>21404</v>
      </c>
      <c r="F31" s="23">
        <v>52</v>
      </c>
      <c r="G31" s="23">
        <v>52</v>
      </c>
      <c r="H31" s="23">
        <v>38</v>
      </c>
      <c r="I31" s="23">
        <v>1</v>
      </c>
      <c r="J31" s="23">
        <v>13</v>
      </c>
      <c r="K31" s="23">
        <v>0</v>
      </c>
      <c r="L31" s="23">
        <v>225</v>
      </c>
      <c r="M31" s="23">
        <v>97</v>
      </c>
      <c r="N31" s="23">
        <v>115</v>
      </c>
      <c r="O31" s="23">
        <v>13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">
      <c r="A32" s="7">
        <v>181504</v>
      </c>
      <c r="B32" s="8" t="s">
        <v>30</v>
      </c>
      <c r="C32" s="23">
        <v>23740</v>
      </c>
      <c r="D32" s="23">
        <v>18877</v>
      </c>
      <c r="E32" s="23">
        <v>18794</v>
      </c>
      <c r="F32" s="23">
        <v>83</v>
      </c>
      <c r="G32" s="23">
        <v>83</v>
      </c>
      <c r="H32" s="23">
        <v>66</v>
      </c>
      <c r="I32" s="23">
        <v>7</v>
      </c>
      <c r="J32" s="23">
        <v>10</v>
      </c>
      <c r="K32" s="23">
        <v>0</v>
      </c>
      <c r="L32" s="23">
        <v>152</v>
      </c>
      <c r="M32" s="23">
        <v>49</v>
      </c>
      <c r="N32" s="23">
        <v>93</v>
      </c>
      <c r="O32" s="23">
        <v>10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">
      <c r="A33" s="7">
        <v>181505</v>
      </c>
      <c r="B33" s="8" t="s">
        <v>31</v>
      </c>
      <c r="C33" s="23">
        <v>8134</v>
      </c>
      <c r="D33" s="23">
        <v>6470</v>
      </c>
      <c r="E33" s="23">
        <v>6456</v>
      </c>
      <c r="F33" s="23">
        <v>14</v>
      </c>
      <c r="G33" s="23">
        <v>13</v>
      </c>
      <c r="H33" s="23">
        <v>7</v>
      </c>
      <c r="I33" s="23">
        <v>0</v>
      </c>
      <c r="J33" s="23">
        <v>6</v>
      </c>
      <c r="K33" s="23">
        <v>1</v>
      </c>
      <c r="L33" s="23">
        <v>67</v>
      </c>
      <c r="M33" s="23">
        <v>27</v>
      </c>
      <c r="N33" s="23">
        <v>34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4" ref="C34:S34">SUM(C35:C48)</f>
        <v>168512</v>
      </c>
      <c r="D34" s="14">
        <f t="shared" si="4"/>
        <v>133066</v>
      </c>
      <c r="E34" s="14">
        <f t="shared" si="4"/>
        <v>132254</v>
      </c>
      <c r="F34" s="14">
        <f t="shared" si="4"/>
        <v>812</v>
      </c>
      <c r="G34" s="14">
        <f>SUM(G35:G48)</f>
        <v>811</v>
      </c>
      <c r="H34" s="14">
        <f>SUM(H35:H48)</f>
        <v>750</v>
      </c>
      <c r="I34" s="14">
        <f>SUM(I35:I48)</f>
        <v>21</v>
      </c>
      <c r="J34" s="14">
        <f>SUM(J35:J48)</f>
        <v>40</v>
      </c>
      <c r="K34" s="14">
        <f>SUM(K35:K48)</f>
        <v>1</v>
      </c>
      <c r="L34" s="14">
        <f>SUM(L35:L48)</f>
        <v>1068</v>
      </c>
      <c r="M34" s="14">
        <f t="shared" si="4"/>
        <v>429</v>
      </c>
      <c r="N34" s="14">
        <f t="shared" si="4"/>
        <v>599</v>
      </c>
      <c r="O34" s="14">
        <f t="shared" si="4"/>
        <v>40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30">
        <f t="shared" si="4"/>
        <v>0</v>
      </c>
    </row>
    <row r="35" spans="1:19" s="1" customFormat="1" ht="12">
      <c r="A35" s="7">
        <v>181601</v>
      </c>
      <c r="B35" s="8" t="s">
        <v>52</v>
      </c>
      <c r="C35" s="23">
        <v>6082</v>
      </c>
      <c r="D35" s="23">
        <v>4932</v>
      </c>
      <c r="E35" s="23">
        <v>4904</v>
      </c>
      <c r="F35" s="23">
        <v>28</v>
      </c>
      <c r="G35" s="23">
        <v>27</v>
      </c>
      <c r="H35" s="23">
        <v>26</v>
      </c>
      <c r="I35" s="23">
        <v>0</v>
      </c>
      <c r="J35" s="23">
        <v>1</v>
      </c>
      <c r="K35" s="23">
        <v>1</v>
      </c>
      <c r="L35" s="23">
        <v>53</v>
      </c>
      <c r="M35" s="23">
        <v>14</v>
      </c>
      <c r="N35" s="23">
        <v>38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">
      <c r="A36" s="7">
        <v>181602</v>
      </c>
      <c r="B36" s="8" t="s">
        <v>33</v>
      </c>
      <c r="C36" s="23">
        <v>10849</v>
      </c>
      <c r="D36" s="23">
        <v>8716</v>
      </c>
      <c r="E36" s="23">
        <v>8673</v>
      </c>
      <c r="F36" s="23">
        <v>43</v>
      </c>
      <c r="G36" s="23">
        <v>43</v>
      </c>
      <c r="H36" s="23">
        <v>38</v>
      </c>
      <c r="I36" s="23">
        <v>0</v>
      </c>
      <c r="J36" s="23">
        <v>5</v>
      </c>
      <c r="K36" s="23">
        <v>0</v>
      </c>
      <c r="L36" s="23">
        <v>75</v>
      </c>
      <c r="M36" s="23">
        <v>35</v>
      </c>
      <c r="N36" s="23">
        <v>35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">
      <c r="A37" s="7">
        <v>181603</v>
      </c>
      <c r="B37" s="8" t="s">
        <v>34</v>
      </c>
      <c r="C37" s="23">
        <v>20627</v>
      </c>
      <c r="D37" s="23">
        <v>16289</v>
      </c>
      <c r="E37" s="23">
        <v>16214</v>
      </c>
      <c r="F37" s="23">
        <v>75</v>
      </c>
      <c r="G37" s="23">
        <v>75</v>
      </c>
      <c r="H37" s="23">
        <v>68</v>
      </c>
      <c r="I37" s="23">
        <v>3</v>
      </c>
      <c r="J37" s="23">
        <v>4</v>
      </c>
      <c r="K37" s="23">
        <v>0</v>
      </c>
      <c r="L37" s="23">
        <v>119</v>
      </c>
      <c r="M37" s="23">
        <v>32</v>
      </c>
      <c r="N37" s="23">
        <v>83</v>
      </c>
      <c r="O37" s="23">
        <v>4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">
      <c r="A38" s="7">
        <v>181604</v>
      </c>
      <c r="B38" s="8" t="s">
        <v>35</v>
      </c>
      <c r="C38" s="23">
        <v>6931</v>
      </c>
      <c r="D38" s="23">
        <v>5459</v>
      </c>
      <c r="E38" s="23">
        <v>5386</v>
      </c>
      <c r="F38" s="23">
        <v>73</v>
      </c>
      <c r="G38" s="23">
        <v>73</v>
      </c>
      <c r="H38" s="23">
        <v>66</v>
      </c>
      <c r="I38" s="23">
        <v>1</v>
      </c>
      <c r="J38" s="23">
        <v>6</v>
      </c>
      <c r="K38" s="23">
        <v>0</v>
      </c>
      <c r="L38" s="23">
        <v>39</v>
      </c>
      <c r="M38" s="23">
        <v>17</v>
      </c>
      <c r="N38" s="23">
        <v>16</v>
      </c>
      <c r="O38" s="23">
        <v>6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">
      <c r="A39" s="7">
        <v>181605</v>
      </c>
      <c r="B39" s="8" t="s">
        <v>36</v>
      </c>
      <c r="C39" s="23">
        <v>6904</v>
      </c>
      <c r="D39" s="23">
        <v>5584</v>
      </c>
      <c r="E39" s="23">
        <v>5559</v>
      </c>
      <c r="F39" s="23">
        <v>25</v>
      </c>
      <c r="G39" s="23">
        <v>25</v>
      </c>
      <c r="H39" s="23">
        <v>25</v>
      </c>
      <c r="I39" s="23">
        <v>0</v>
      </c>
      <c r="J39" s="23">
        <v>0</v>
      </c>
      <c r="K39" s="23">
        <v>0</v>
      </c>
      <c r="L39" s="23">
        <v>55</v>
      </c>
      <c r="M39" s="23">
        <v>15</v>
      </c>
      <c r="N39" s="23">
        <v>40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">
      <c r="A40" s="7">
        <v>181606</v>
      </c>
      <c r="B40" s="8" t="s">
        <v>37</v>
      </c>
      <c r="C40" s="23">
        <v>18497</v>
      </c>
      <c r="D40" s="23">
        <v>14399</v>
      </c>
      <c r="E40" s="23">
        <v>14284</v>
      </c>
      <c r="F40" s="23">
        <v>115</v>
      </c>
      <c r="G40" s="23">
        <v>115</v>
      </c>
      <c r="H40" s="23">
        <v>109</v>
      </c>
      <c r="I40" s="23">
        <v>1</v>
      </c>
      <c r="J40" s="23">
        <v>5</v>
      </c>
      <c r="K40" s="23">
        <v>0</v>
      </c>
      <c r="L40" s="23">
        <v>88</v>
      </c>
      <c r="M40" s="23">
        <v>39</v>
      </c>
      <c r="N40" s="23">
        <v>44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">
      <c r="A41" s="7">
        <v>181607</v>
      </c>
      <c r="B41" s="8" t="s">
        <v>38</v>
      </c>
      <c r="C41" s="23">
        <v>7012</v>
      </c>
      <c r="D41" s="23">
        <v>5560</v>
      </c>
      <c r="E41" s="23">
        <v>5543</v>
      </c>
      <c r="F41" s="23">
        <v>17</v>
      </c>
      <c r="G41" s="23">
        <v>17</v>
      </c>
      <c r="H41" s="23">
        <v>14</v>
      </c>
      <c r="I41" s="23">
        <v>1</v>
      </c>
      <c r="J41" s="23">
        <v>2</v>
      </c>
      <c r="K41" s="23">
        <v>0</v>
      </c>
      <c r="L41" s="23">
        <v>42</v>
      </c>
      <c r="M41" s="23">
        <v>13</v>
      </c>
      <c r="N41" s="23">
        <v>27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">
      <c r="A42" s="7">
        <v>181608</v>
      </c>
      <c r="B42" s="8" t="s">
        <v>39</v>
      </c>
      <c r="C42" s="23">
        <v>7022</v>
      </c>
      <c r="D42" s="23">
        <v>5625</v>
      </c>
      <c r="E42" s="23">
        <v>5604</v>
      </c>
      <c r="F42" s="23">
        <v>21</v>
      </c>
      <c r="G42" s="23">
        <v>21</v>
      </c>
      <c r="H42" s="23">
        <v>20</v>
      </c>
      <c r="I42" s="23">
        <v>0</v>
      </c>
      <c r="J42" s="23">
        <v>1</v>
      </c>
      <c r="K42" s="23">
        <v>0</v>
      </c>
      <c r="L42" s="23">
        <v>45</v>
      </c>
      <c r="M42" s="23">
        <v>19</v>
      </c>
      <c r="N42" s="23">
        <v>25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">
      <c r="A43" s="7">
        <v>181609</v>
      </c>
      <c r="B43" s="8" t="s">
        <v>40</v>
      </c>
      <c r="C43" s="23">
        <v>11760</v>
      </c>
      <c r="D43" s="23">
        <v>9197</v>
      </c>
      <c r="E43" s="23">
        <v>9105</v>
      </c>
      <c r="F43" s="23">
        <v>92</v>
      </c>
      <c r="G43" s="23">
        <v>92</v>
      </c>
      <c r="H43" s="23">
        <v>87</v>
      </c>
      <c r="I43" s="23">
        <v>3</v>
      </c>
      <c r="J43" s="23">
        <v>2</v>
      </c>
      <c r="K43" s="23">
        <v>0</v>
      </c>
      <c r="L43" s="23">
        <v>65</v>
      </c>
      <c r="M43" s="23">
        <v>24</v>
      </c>
      <c r="N43" s="23">
        <v>39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">
      <c r="A44" s="7">
        <v>181610</v>
      </c>
      <c r="B44" s="8" t="s">
        <v>41</v>
      </c>
      <c r="C44" s="23">
        <v>6514</v>
      </c>
      <c r="D44" s="23">
        <v>5277</v>
      </c>
      <c r="E44" s="23">
        <v>5242</v>
      </c>
      <c r="F44" s="23">
        <v>35</v>
      </c>
      <c r="G44" s="23">
        <v>35</v>
      </c>
      <c r="H44" s="23">
        <v>32</v>
      </c>
      <c r="I44" s="23">
        <v>1</v>
      </c>
      <c r="J44" s="23">
        <v>2</v>
      </c>
      <c r="K44" s="23">
        <v>0</v>
      </c>
      <c r="L44" s="23">
        <v>28</v>
      </c>
      <c r="M44" s="23">
        <v>9</v>
      </c>
      <c r="N44" s="23">
        <v>17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">
      <c r="A45" s="7">
        <v>181611</v>
      </c>
      <c r="B45" s="8" t="s">
        <v>42</v>
      </c>
      <c r="C45" s="23">
        <v>17320</v>
      </c>
      <c r="D45" s="23">
        <v>13639</v>
      </c>
      <c r="E45" s="23">
        <v>13602</v>
      </c>
      <c r="F45" s="23">
        <v>37</v>
      </c>
      <c r="G45" s="23">
        <v>37</v>
      </c>
      <c r="H45" s="23">
        <v>37</v>
      </c>
      <c r="I45" s="23">
        <v>0</v>
      </c>
      <c r="J45" s="23">
        <v>0</v>
      </c>
      <c r="K45" s="23">
        <v>0</v>
      </c>
      <c r="L45" s="23">
        <v>128</v>
      </c>
      <c r="M45" s="23">
        <v>75</v>
      </c>
      <c r="N45" s="23">
        <v>53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">
      <c r="A46" s="7">
        <v>181612</v>
      </c>
      <c r="B46" s="11" t="s">
        <v>43</v>
      </c>
      <c r="C46" s="23">
        <v>15941</v>
      </c>
      <c r="D46" s="23">
        <v>12679</v>
      </c>
      <c r="E46" s="23">
        <v>12595</v>
      </c>
      <c r="F46" s="23">
        <v>84</v>
      </c>
      <c r="G46" s="23">
        <v>84</v>
      </c>
      <c r="H46" s="23">
        <v>75</v>
      </c>
      <c r="I46" s="23">
        <v>6</v>
      </c>
      <c r="J46" s="23">
        <v>3</v>
      </c>
      <c r="K46" s="23">
        <v>0</v>
      </c>
      <c r="L46" s="23">
        <v>77</v>
      </c>
      <c r="M46" s="23">
        <v>27</v>
      </c>
      <c r="N46" s="23">
        <v>47</v>
      </c>
      <c r="O46" s="23">
        <v>3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">
      <c r="A47" s="7">
        <v>181613</v>
      </c>
      <c r="B47" s="8" t="s">
        <v>44</v>
      </c>
      <c r="C47" s="23">
        <v>22455</v>
      </c>
      <c r="D47" s="23">
        <v>17403</v>
      </c>
      <c r="E47" s="23">
        <v>17299</v>
      </c>
      <c r="F47" s="23">
        <v>104</v>
      </c>
      <c r="G47" s="23">
        <v>104</v>
      </c>
      <c r="H47" s="23">
        <v>95</v>
      </c>
      <c r="I47" s="23">
        <v>2</v>
      </c>
      <c r="J47" s="23">
        <v>7</v>
      </c>
      <c r="K47" s="23">
        <v>0</v>
      </c>
      <c r="L47" s="23">
        <v>188</v>
      </c>
      <c r="M47" s="23">
        <v>91</v>
      </c>
      <c r="N47" s="23">
        <v>90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">
      <c r="A48" s="7">
        <v>181614</v>
      </c>
      <c r="B48" s="27" t="s">
        <v>45</v>
      </c>
      <c r="C48" s="23">
        <v>10598</v>
      </c>
      <c r="D48" s="23">
        <v>8307</v>
      </c>
      <c r="E48" s="23">
        <v>8244</v>
      </c>
      <c r="F48" s="23">
        <v>63</v>
      </c>
      <c r="G48" s="23">
        <v>63</v>
      </c>
      <c r="H48" s="23">
        <v>58</v>
      </c>
      <c r="I48" s="23">
        <v>3</v>
      </c>
      <c r="J48" s="23">
        <v>2</v>
      </c>
      <c r="K48" s="23">
        <v>0</v>
      </c>
      <c r="L48" s="23">
        <v>66</v>
      </c>
      <c r="M48" s="23">
        <v>19</v>
      </c>
      <c r="N48" s="23">
        <v>45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5" ref="C49:S49">SUM(C50:C54)</f>
        <v>60959</v>
      </c>
      <c r="D49" s="14">
        <f t="shared" si="5"/>
        <v>49385</v>
      </c>
      <c r="E49" s="14">
        <f t="shared" si="5"/>
        <v>49188</v>
      </c>
      <c r="F49" s="14">
        <f t="shared" si="5"/>
        <v>197</v>
      </c>
      <c r="G49" s="14">
        <f>SUM(G50:G54)</f>
        <v>197</v>
      </c>
      <c r="H49" s="14">
        <f>SUM(H50:H54)</f>
        <v>159</v>
      </c>
      <c r="I49" s="14">
        <f>SUM(I50:I54)</f>
        <v>4</v>
      </c>
      <c r="J49" s="14">
        <f>SUM(J50:J54)</f>
        <v>34</v>
      </c>
      <c r="K49" s="14">
        <f>SUM(K50:K54)</f>
        <v>0</v>
      </c>
      <c r="L49" s="14">
        <f t="shared" si="5"/>
        <v>536</v>
      </c>
      <c r="M49" s="14">
        <f t="shared" si="5"/>
        <v>248</v>
      </c>
      <c r="N49" s="14">
        <f t="shared" si="5"/>
        <v>254</v>
      </c>
      <c r="O49" s="14">
        <f t="shared" si="5"/>
        <v>34</v>
      </c>
      <c r="P49" s="14">
        <f t="shared" si="5"/>
        <v>0</v>
      </c>
      <c r="Q49" s="14">
        <f t="shared" si="5"/>
        <v>0</v>
      </c>
      <c r="R49" s="14">
        <f t="shared" si="5"/>
        <v>0</v>
      </c>
      <c r="S49" s="30">
        <f t="shared" si="5"/>
        <v>0</v>
      </c>
    </row>
    <row r="50" spans="1:19" s="1" customFormat="1" ht="12">
      <c r="A50" s="7">
        <v>181901</v>
      </c>
      <c r="B50" s="8" t="s">
        <v>47</v>
      </c>
      <c r="C50" s="23">
        <v>11761</v>
      </c>
      <c r="D50" s="23">
        <v>9397</v>
      </c>
      <c r="E50" s="23">
        <v>9353</v>
      </c>
      <c r="F50" s="23">
        <v>44</v>
      </c>
      <c r="G50" s="23">
        <v>44</v>
      </c>
      <c r="H50" s="23">
        <v>30</v>
      </c>
      <c r="I50" s="23">
        <v>4</v>
      </c>
      <c r="J50" s="23">
        <v>10</v>
      </c>
      <c r="K50" s="23">
        <v>0</v>
      </c>
      <c r="L50" s="23">
        <v>136</v>
      </c>
      <c r="M50" s="23">
        <v>78</v>
      </c>
      <c r="N50" s="23">
        <v>48</v>
      </c>
      <c r="O50" s="23">
        <v>10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">
      <c r="A51" s="7">
        <v>181902</v>
      </c>
      <c r="B51" s="8" t="s">
        <v>48</v>
      </c>
      <c r="C51" s="23">
        <v>10448</v>
      </c>
      <c r="D51" s="23">
        <v>8481</v>
      </c>
      <c r="E51" s="23">
        <v>8447</v>
      </c>
      <c r="F51" s="23">
        <v>34</v>
      </c>
      <c r="G51" s="23">
        <v>34</v>
      </c>
      <c r="H51" s="23">
        <v>32</v>
      </c>
      <c r="I51" s="23">
        <v>0</v>
      </c>
      <c r="J51" s="23">
        <v>2</v>
      </c>
      <c r="K51" s="23">
        <v>0</v>
      </c>
      <c r="L51" s="23">
        <v>100</v>
      </c>
      <c r="M51" s="23">
        <v>60</v>
      </c>
      <c r="N51" s="23">
        <v>38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">
      <c r="A52" s="7">
        <v>181903</v>
      </c>
      <c r="B52" s="8" t="s">
        <v>49</v>
      </c>
      <c r="C52" s="23">
        <v>10561</v>
      </c>
      <c r="D52" s="23">
        <v>8505</v>
      </c>
      <c r="E52" s="23">
        <v>8460</v>
      </c>
      <c r="F52" s="23">
        <v>45</v>
      </c>
      <c r="G52" s="23">
        <v>45</v>
      </c>
      <c r="H52" s="23">
        <v>39</v>
      </c>
      <c r="I52" s="23">
        <v>0</v>
      </c>
      <c r="J52" s="23">
        <v>6</v>
      </c>
      <c r="K52" s="23">
        <v>0</v>
      </c>
      <c r="L52" s="23">
        <v>86</v>
      </c>
      <c r="M52" s="23">
        <v>41</v>
      </c>
      <c r="N52" s="23">
        <v>39</v>
      </c>
      <c r="O52" s="23">
        <v>6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">
      <c r="A53" s="7">
        <v>181904</v>
      </c>
      <c r="B53" s="8" t="s">
        <v>50</v>
      </c>
      <c r="C53" s="23">
        <v>20173</v>
      </c>
      <c r="D53" s="23">
        <v>16514</v>
      </c>
      <c r="E53" s="23">
        <v>16455</v>
      </c>
      <c r="F53" s="23">
        <v>59</v>
      </c>
      <c r="G53" s="23">
        <v>59</v>
      </c>
      <c r="H53" s="23">
        <v>44</v>
      </c>
      <c r="I53" s="23">
        <v>0</v>
      </c>
      <c r="J53" s="23">
        <v>15</v>
      </c>
      <c r="K53" s="23">
        <v>0</v>
      </c>
      <c r="L53" s="23">
        <v>154</v>
      </c>
      <c r="M53" s="23">
        <v>44</v>
      </c>
      <c r="N53" s="23">
        <v>95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">
      <c r="A54" s="7">
        <v>181905</v>
      </c>
      <c r="B54" s="8" t="s">
        <v>51</v>
      </c>
      <c r="C54" s="23">
        <v>8016</v>
      </c>
      <c r="D54" s="23">
        <v>6488</v>
      </c>
      <c r="E54" s="23">
        <v>6473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60</v>
      </c>
      <c r="M54" s="23">
        <v>25</v>
      </c>
      <c r="N54" s="23">
        <v>34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25">
        <v>185424</v>
      </c>
      <c r="D55" s="25">
        <v>147585</v>
      </c>
      <c r="E55" s="25">
        <v>146695</v>
      </c>
      <c r="F55" s="25">
        <v>890</v>
      </c>
      <c r="G55" s="25">
        <v>886</v>
      </c>
      <c r="H55" s="25">
        <v>660</v>
      </c>
      <c r="I55" s="25">
        <v>28</v>
      </c>
      <c r="J55" s="25">
        <v>198</v>
      </c>
      <c r="K55" s="25">
        <v>4</v>
      </c>
      <c r="L55" s="25">
        <v>2247</v>
      </c>
      <c r="M55" s="25">
        <v>468</v>
      </c>
      <c r="N55" s="25">
        <v>1581</v>
      </c>
      <c r="O55" s="25">
        <v>198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" thickBot="1">
      <c r="A56" s="9"/>
      <c r="B56" s="34" t="s">
        <v>56</v>
      </c>
      <c r="C56" s="35">
        <f aca="true" t="shared" si="6" ref="C56:S56">C6+C14+C20+C28+C34+C49+C55</f>
        <v>771795</v>
      </c>
      <c r="D56" s="35">
        <f>D6+D14+D20+D28+D34+D49+D55</f>
        <v>615291</v>
      </c>
      <c r="E56" s="35">
        <f t="shared" si="6"/>
        <v>612119</v>
      </c>
      <c r="F56" s="35">
        <f t="shared" si="6"/>
        <v>3172</v>
      </c>
      <c r="G56" s="35">
        <v>3313</v>
      </c>
      <c r="H56" s="35">
        <v>2719</v>
      </c>
      <c r="I56" s="35">
        <v>92</v>
      </c>
      <c r="J56" s="35">
        <f>SUM(J6:J55)</f>
        <v>716</v>
      </c>
      <c r="K56" s="35">
        <f>K6+K14+K20+K28+K34+K49+K55</f>
        <v>10</v>
      </c>
      <c r="L56" s="35">
        <f t="shared" si="6"/>
        <v>6849</v>
      </c>
      <c r="M56" s="35">
        <f t="shared" si="6"/>
        <v>2138</v>
      </c>
      <c r="N56" s="35">
        <f t="shared" si="6"/>
        <v>4254</v>
      </c>
      <c r="O56" s="35">
        <f t="shared" si="6"/>
        <v>457</v>
      </c>
      <c r="P56" s="35">
        <f t="shared" si="6"/>
        <v>0</v>
      </c>
      <c r="Q56" s="35">
        <f t="shared" si="6"/>
        <v>0</v>
      </c>
      <c r="R56" s="35">
        <f t="shared" si="6"/>
        <v>0</v>
      </c>
      <c r="S56" s="36">
        <f t="shared" si="6"/>
        <v>0</v>
      </c>
    </row>
    <row r="57" spans="1:9" ht="12">
      <c r="A57" s="26" t="s">
        <v>74</v>
      </c>
      <c r="B57" s="26"/>
      <c r="C57" s="26"/>
      <c r="D57" s="26"/>
      <c r="E57" s="26"/>
      <c r="F57" s="26"/>
      <c r="G57" s="26"/>
      <c r="H57" s="26"/>
      <c r="I57" s="26"/>
    </row>
    <row r="58" spans="1:9" ht="12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5039062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">
      <c r="A2" s="39">
        <v>180300</v>
      </c>
      <c r="B2" s="23" t="s">
        <v>8</v>
      </c>
      <c r="C2" s="23"/>
      <c r="D2" s="23"/>
      <c r="E2" s="23"/>
    </row>
    <row r="3" spans="1:5" ht="12">
      <c r="A3" s="39">
        <v>180301</v>
      </c>
      <c r="B3" s="23" t="s">
        <v>55</v>
      </c>
      <c r="C3" s="23"/>
      <c r="D3" s="23"/>
      <c r="E3" s="23"/>
    </row>
    <row r="4" spans="1:5" ht="12">
      <c r="A4" s="39">
        <v>180302</v>
      </c>
      <c r="B4" s="23" t="s">
        <v>9</v>
      </c>
      <c r="C4" s="23"/>
      <c r="D4" s="23"/>
      <c r="E4" s="23"/>
    </row>
    <row r="5" spans="1:5" ht="12">
      <c r="A5" s="39">
        <v>180303</v>
      </c>
      <c r="B5" s="23" t="s">
        <v>10</v>
      </c>
      <c r="C5" s="23"/>
      <c r="D5" s="23"/>
      <c r="E5" s="23"/>
    </row>
    <row r="6" spans="1:5" ht="12">
      <c r="A6" s="39">
        <v>180304</v>
      </c>
      <c r="B6" s="23" t="s">
        <v>11</v>
      </c>
      <c r="C6" s="23"/>
      <c r="D6" s="23"/>
      <c r="E6" s="23"/>
    </row>
    <row r="7" spans="1:5" ht="12">
      <c r="A7" s="39">
        <v>180305</v>
      </c>
      <c r="B7" s="23" t="s">
        <v>12</v>
      </c>
      <c r="C7" s="23"/>
      <c r="D7" s="23"/>
      <c r="E7" s="23"/>
    </row>
    <row r="8" spans="1:5" ht="12">
      <c r="A8" s="39">
        <v>180306</v>
      </c>
      <c r="B8" s="23" t="s">
        <v>13</v>
      </c>
      <c r="C8" s="23"/>
      <c r="D8" s="23"/>
      <c r="E8" s="23"/>
    </row>
    <row r="9" spans="1:5" ht="12">
      <c r="A9" s="39">
        <v>180307</v>
      </c>
      <c r="B9" s="23" t="s">
        <v>14</v>
      </c>
      <c r="C9" s="23"/>
      <c r="D9" s="23"/>
      <c r="E9" s="23"/>
    </row>
    <row r="10" spans="1:5" ht="12">
      <c r="A10" s="39">
        <v>180800</v>
      </c>
      <c r="B10" s="23" t="s">
        <v>15</v>
      </c>
      <c r="C10" s="23"/>
      <c r="D10" s="23"/>
      <c r="E10" s="23"/>
    </row>
    <row r="11" spans="1:5" ht="12">
      <c r="A11" s="39">
        <v>180801</v>
      </c>
      <c r="B11" s="23" t="s">
        <v>54</v>
      </c>
      <c r="C11" s="23"/>
      <c r="D11" s="23"/>
      <c r="E11" s="23"/>
    </row>
    <row r="12" spans="1:5" ht="12">
      <c r="A12" s="39">
        <v>180802</v>
      </c>
      <c r="B12" s="23" t="s">
        <v>16</v>
      </c>
      <c r="C12" s="23"/>
      <c r="D12" s="23"/>
      <c r="E12" s="23"/>
    </row>
    <row r="13" spans="1:5" ht="12">
      <c r="A13" s="39">
        <v>180803</v>
      </c>
      <c r="B13" s="23" t="s">
        <v>17</v>
      </c>
      <c r="C13" s="23"/>
      <c r="D13" s="23"/>
      <c r="E13" s="23"/>
    </row>
    <row r="14" spans="1:5" ht="12">
      <c r="A14" s="39">
        <v>180804</v>
      </c>
      <c r="B14" s="23" t="s">
        <v>18</v>
      </c>
      <c r="C14" s="23"/>
      <c r="D14" s="23"/>
      <c r="E14" s="23"/>
    </row>
    <row r="15" spans="1:5" ht="12">
      <c r="A15" s="39">
        <v>180805</v>
      </c>
      <c r="B15" s="23" t="s">
        <v>19</v>
      </c>
      <c r="C15" s="23"/>
      <c r="D15" s="23"/>
      <c r="E15" s="23"/>
    </row>
    <row r="16" spans="1:5" ht="12">
      <c r="A16" s="39">
        <v>181000</v>
      </c>
      <c r="B16" s="23" t="s">
        <v>20</v>
      </c>
      <c r="C16" s="23"/>
      <c r="D16" s="23"/>
      <c r="E16" s="23"/>
    </row>
    <row r="17" spans="1:5" ht="12">
      <c r="A17" s="39">
        <v>181001</v>
      </c>
      <c r="B17" s="23" t="s">
        <v>53</v>
      </c>
      <c r="C17" s="23"/>
      <c r="D17" s="23"/>
      <c r="E17" s="23"/>
    </row>
    <row r="18" spans="1:5" ht="12">
      <c r="A18" s="39">
        <v>181002</v>
      </c>
      <c r="B18" s="23" t="s">
        <v>21</v>
      </c>
      <c r="C18" s="23"/>
      <c r="D18" s="23"/>
      <c r="E18" s="23"/>
    </row>
    <row r="19" spans="1:5" ht="12">
      <c r="A19" s="39">
        <v>181003</v>
      </c>
      <c r="B19" s="23" t="s">
        <v>10</v>
      </c>
      <c r="C19" s="23"/>
      <c r="D19" s="23"/>
      <c r="E19" s="23"/>
    </row>
    <row r="20" spans="1:5" ht="12">
      <c r="A20" s="39">
        <v>181004</v>
      </c>
      <c r="B20" s="23" t="s">
        <v>22</v>
      </c>
      <c r="C20" s="23"/>
      <c r="D20" s="23"/>
      <c r="E20" s="23"/>
    </row>
    <row r="21" spans="1:5" ht="12">
      <c r="A21" s="39">
        <v>181005</v>
      </c>
      <c r="B21" s="23" t="s">
        <v>23</v>
      </c>
      <c r="C21" s="23"/>
      <c r="D21" s="23"/>
      <c r="E21" s="23"/>
    </row>
    <row r="22" spans="1:5" ht="12">
      <c r="A22" s="39">
        <v>181006</v>
      </c>
      <c r="B22" s="23" t="s">
        <v>24</v>
      </c>
      <c r="C22" s="23"/>
      <c r="D22" s="23"/>
      <c r="E22" s="23"/>
    </row>
    <row r="23" spans="1:5" ht="12">
      <c r="A23" s="39">
        <v>181007</v>
      </c>
      <c r="B23" s="23" t="s">
        <v>25</v>
      </c>
      <c r="C23" s="23"/>
      <c r="D23" s="23"/>
      <c r="E23" s="23"/>
    </row>
    <row r="24" spans="1:5" ht="12">
      <c r="A24" s="39">
        <v>181500</v>
      </c>
      <c r="B24" s="23" t="s">
        <v>26</v>
      </c>
      <c r="C24" s="23"/>
      <c r="D24" s="23"/>
      <c r="E24" s="23"/>
    </row>
    <row r="25" spans="1:5" ht="12">
      <c r="A25" s="39">
        <v>181501</v>
      </c>
      <c r="B25" s="23" t="s">
        <v>27</v>
      </c>
      <c r="C25" s="23"/>
      <c r="D25" s="23"/>
      <c r="E25" s="23"/>
    </row>
    <row r="26" spans="1:5" ht="12">
      <c r="A26" s="39">
        <v>181502</v>
      </c>
      <c r="B26" s="23" t="s">
        <v>28</v>
      </c>
      <c r="C26" s="23"/>
      <c r="D26" s="23"/>
      <c r="E26" s="23"/>
    </row>
    <row r="27" spans="1:5" ht="12">
      <c r="A27" s="39">
        <v>181503</v>
      </c>
      <c r="B27" s="23" t="s">
        <v>29</v>
      </c>
      <c r="C27" s="23"/>
      <c r="D27" s="23"/>
      <c r="E27" s="23"/>
    </row>
    <row r="28" spans="1:5" ht="12">
      <c r="A28" s="39">
        <v>181504</v>
      </c>
      <c r="B28" s="23" t="s">
        <v>30</v>
      </c>
      <c r="C28" s="23"/>
      <c r="D28" s="23"/>
      <c r="E28" s="23"/>
    </row>
    <row r="29" spans="1:5" ht="12">
      <c r="A29" s="39">
        <v>181505</v>
      </c>
      <c r="B29" s="23" t="s">
        <v>31</v>
      </c>
      <c r="C29" s="23"/>
      <c r="D29" s="23"/>
      <c r="E29" s="23"/>
    </row>
    <row r="30" spans="1:5" ht="12">
      <c r="A30" s="39">
        <v>181600</v>
      </c>
      <c r="B30" s="23" t="s">
        <v>32</v>
      </c>
      <c r="C30" s="23"/>
      <c r="D30" s="23"/>
      <c r="E30" s="23"/>
    </row>
    <row r="31" spans="1:5" ht="12">
      <c r="A31" s="39">
        <v>181601</v>
      </c>
      <c r="B31" s="23" t="s">
        <v>52</v>
      </c>
      <c r="C31" s="23"/>
      <c r="D31" s="23"/>
      <c r="E31" s="23"/>
    </row>
    <row r="32" spans="1:5" ht="12">
      <c r="A32" s="39">
        <v>181602</v>
      </c>
      <c r="B32" s="23" t="s">
        <v>33</v>
      </c>
      <c r="C32" s="23"/>
      <c r="D32" s="23"/>
      <c r="E32" s="23"/>
    </row>
    <row r="33" spans="1:5" ht="12">
      <c r="A33" s="39">
        <v>181603</v>
      </c>
      <c r="B33" s="23" t="s">
        <v>34</v>
      </c>
      <c r="C33" s="23"/>
      <c r="D33" s="23"/>
      <c r="E33" s="23"/>
    </row>
    <row r="34" spans="1:5" ht="12">
      <c r="A34" s="39">
        <v>181604</v>
      </c>
      <c r="B34" s="23" t="s">
        <v>35</v>
      </c>
      <c r="C34" s="23"/>
      <c r="D34" s="23"/>
      <c r="E34" s="23"/>
    </row>
    <row r="35" spans="1:5" ht="12">
      <c r="A35" s="39">
        <v>181605</v>
      </c>
      <c r="B35" s="23" t="s">
        <v>36</v>
      </c>
      <c r="C35" s="23"/>
      <c r="D35" s="23"/>
      <c r="E35" s="23"/>
    </row>
    <row r="36" spans="1:5" ht="12">
      <c r="A36" s="39">
        <v>181606</v>
      </c>
      <c r="B36" s="23" t="s">
        <v>37</v>
      </c>
      <c r="C36" s="23"/>
      <c r="D36" s="23"/>
      <c r="E36" s="23"/>
    </row>
    <row r="37" spans="1:5" ht="12">
      <c r="A37" s="39">
        <v>181607</v>
      </c>
      <c r="B37" s="23" t="s">
        <v>38</v>
      </c>
      <c r="C37" s="23"/>
      <c r="D37" s="23"/>
      <c r="E37" s="23"/>
    </row>
    <row r="38" spans="1:5" ht="12">
      <c r="A38" s="39">
        <v>181608</v>
      </c>
      <c r="B38" s="23" t="s">
        <v>39</v>
      </c>
      <c r="C38" s="23"/>
      <c r="D38" s="23"/>
      <c r="E38" s="23"/>
    </row>
    <row r="39" spans="1:5" ht="12">
      <c r="A39" s="39">
        <v>181609</v>
      </c>
      <c r="B39" s="23" t="s">
        <v>40</v>
      </c>
      <c r="C39" s="23"/>
      <c r="D39" s="23"/>
      <c r="E39" s="23"/>
    </row>
    <row r="40" spans="1:5" ht="12">
      <c r="A40" s="39">
        <v>181610</v>
      </c>
      <c r="B40" s="23" t="s">
        <v>41</v>
      </c>
      <c r="C40" s="23"/>
      <c r="D40" s="23"/>
      <c r="E40" s="23"/>
    </row>
    <row r="41" spans="1:5" ht="12">
      <c r="A41" s="39">
        <v>181611</v>
      </c>
      <c r="B41" s="23" t="s">
        <v>42</v>
      </c>
      <c r="C41" s="23"/>
      <c r="D41" s="23"/>
      <c r="E41" s="23"/>
    </row>
    <row r="42" spans="1:5" ht="12">
      <c r="A42" s="39">
        <v>181612</v>
      </c>
      <c r="B42" s="23" t="s">
        <v>43</v>
      </c>
      <c r="C42" s="23"/>
      <c r="D42" s="23"/>
      <c r="E42" s="23"/>
    </row>
    <row r="43" spans="1:5" ht="12">
      <c r="A43" s="39">
        <v>181613</v>
      </c>
      <c r="B43" s="23" t="s">
        <v>44</v>
      </c>
      <c r="C43" s="23"/>
      <c r="D43" s="23"/>
      <c r="E43" s="23"/>
    </row>
    <row r="44" spans="1:5" ht="12">
      <c r="A44" s="39">
        <v>181614</v>
      </c>
      <c r="B44" s="23" t="s">
        <v>45</v>
      </c>
      <c r="C44" s="23"/>
      <c r="D44" s="23"/>
      <c r="E44" s="23"/>
    </row>
    <row r="45" spans="1:5" ht="12">
      <c r="A45" s="39">
        <v>181900</v>
      </c>
      <c r="B45" s="23" t="s">
        <v>46</v>
      </c>
      <c r="C45" s="23"/>
      <c r="D45" s="23"/>
      <c r="E45" s="23"/>
    </row>
    <row r="46" spans="1:5" ht="12">
      <c r="A46" s="39">
        <v>181901</v>
      </c>
      <c r="B46" s="23" t="s">
        <v>47</v>
      </c>
      <c r="C46" s="23"/>
      <c r="D46" s="23"/>
      <c r="E46" s="23"/>
    </row>
    <row r="47" spans="1:5" ht="12">
      <c r="A47" s="39">
        <v>181902</v>
      </c>
      <c r="B47" s="23" t="s">
        <v>48</v>
      </c>
      <c r="C47" s="23"/>
      <c r="D47" s="23"/>
      <c r="E47" s="23"/>
    </row>
    <row r="48" spans="1:5" ht="12">
      <c r="A48" s="39">
        <v>181903</v>
      </c>
      <c r="B48" s="23" t="s">
        <v>49</v>
      </c>
      <c r="C48" s="23"/>
      <c r="D48" s="23"/>
      <c r="E48" s="23"/>
    </row>
    <row r="49" spans="1:5" ht="12">
      <c r="A49" s="39">
        <v>181904</v>
      </c>
      <c r="B49" s="23" t="s">
        <v>50</v>
      </c>
      <c r="C49" s="23"/>
      <c r="D49" s="23"/>
      <c r="E49" s="23"/>
    </row>
    <row r="50" spans="1:5" ht="12">
      <c r="A50" s="39">
        <v>181905</v>
      </c>
      <c r="B50" s="23" t="s">
        <v>51</v>
      </c>
      <c r="C50" s="23"/>
      <c r="D50" s="23"/>
      <c r="E50" s="23"/>
    </row>
    <row r="51" spans="1:5" ht="12">
      <c r="A51" s="39">
        <v>186301</v>
      </c>
      <c r="B51" s="23" t="s">
        <v>67</v>
      </c>
      <c r="C51" s="23"/>
      <c r="D51" s="23"/>
      <c r="E51" s="23"/>
    </row>
    <row r="52" spans="1:5" ht="12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2021-05-10T12:56:04Z</cp:lastPrinted>
  <dcterms:created xsi:type="dcterms:W3CDTF">2003-09-14T15:19:22Z</dcterms:created>
  <dcterms:modified xsi:type="dcterms:W3CDTF">2021-05-10T12:56:08Z</dcterms:modified>
  <cp:category/>
  <cp:version/>
  <cp:contentType/>
  <cp:contentStatus/>
</cp:coreProperties>
</file>