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Ikwartał 2021" sheetId="1" r:id="rId1"/>
    <sheet name="Arkusz1" sheetId="2" r:id="rId2"/>
  </sheets>
  <definedNames>
    <definedName name="_xlnm.Print_Area" localSheetId="0">'IIkwartał 2021'!$A$1:$T$58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<sst xmlns="http://schemas.openxmlformats.org/spreadsheetml/2006/main" count="135" uniqueCount="76">
  <si>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</si>
  <si>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</si>
  <si>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</si>
  <si>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</si>
  <si>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</si>
  <si>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</si>
  <si>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</si>
  <si>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</si>
  <si>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</si>
  <si>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</si>
  <si>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</si>
  <si>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</si>
  <si>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</si>
  <si>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</si>
  <si>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</si>
  <si>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</si>
  <si>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</si>
  <si>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</si>
  <si>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</si>
  <si>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</si>
  <si>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</si>
  <si>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</si>
  <si>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</si>
  <si>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</si>
  <si>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</si>
  <si>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</si>
  <si>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</si>
  <si>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</si>
  <si>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</si>
  <si>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</si>
  <si>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</si>
  <si>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</si>
  <si>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</si>
  <si>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</si>
  <si>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</si>
  <si>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</si>
  <si>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</si>
  <si>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</si>
  <si>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</si>
  <si>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</si>
  <si>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</si>
  <si>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</si>
  <si>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</si>
  <si>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</si>
  <si>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</si>
  <si>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</si>
  <si>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</si>
  <si>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</si>
  <si>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</si>
  <si>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</si>
  <si>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</si>
  <si>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</si>
  <si>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</si>
  <si>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</si>
  <si>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</si>
  <si>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</si>
  <si>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</si>
  <si>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</si>
  <si>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</si>
  <si>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</si>
  <si>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</si>
  <si>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</si>
  <si>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</si>
  <si>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</si>
  <si>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</si>
  <si>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</si>
  <si>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</si>
  <si>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</si>
  <si>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</si>
  <si>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</si>
  <si>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</si>
  <si>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</si>
  <si>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</si>
  <si>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</si>
  <si>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*) Kodeks wyborczy z 5 stycznia 2011 r. (Dz. U. z 2020 r. poz. 1319, Dz. U. z 2021 r. poz. 1834 i 2054 oraz Dz. U. z 2022 r. poz. 655);</t>
  </si>
  <si>
    <t>Informacja o stanie rejestru wyborców za I kwartał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</si>
</sst>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31">
      <selection activeCell="N61" sqref="N61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thickBot="1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5"/>
      <c r="B4" s="47"/>
      <c r="C4" s="47"/>
      <c r="D4" s="49" t="s">
        <v>4</v>
      </c>
      <c r="E4" s="51" t="s">
        <v>5</v>
      </c>
      <c r="F4" s="51" t="s">
        <v>6</v>
      </c>
      <c r="G4" s="19" t="s">
        <v>58</v>
      </c>
      <c r="H4" s="19"/>
      <c r="I4" s="19"/>
      <c r="J4" s="19"/>
      <c r="K4" s="43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6"/>
      <c r="B5" s="48"/>
      <c r="C5" s="48"/>
      <c r="D5" s="50"/>
      <c r="E5" s="52"/>
      <c r="F5" s="52"/>
      <c r="G5" s="2" t="s">
        <v>4</v>
      </c>
      <c r="H5" s="3" t="s">
        <v>64</v>
      </c>
      <c r="I5" s="3" t="s">
        <v>65</v>
      </c>
      <c r="J5" s="3" t="s">
        <v>66</v>
      </c>
      <c r="K5" s="44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132641</v>
      </c>
      <c r="D6" s="22">
        <f aca="true" t="shared" si="0" ref="D6:S6">SUM(D7:D13)</f>
        <v>106059</v>
      </c>
      <c r="E6" s="22">
        <f t="shared" si="0"/>
        <v>105691</v>
      </c>
      <c r="F6" s="24">
        <f aca="true" t="shared" si="1" ref="F6:K6">SUM(F7:F13)</f>
        <v>368</v>
      </c>
      <c r="G6" s="24">
        <f t="shared" si="1"/>
        <v>364</v>
      </c>
      <c r="H6" s="24">
        <f t="shared" si="1"/>
        <v>281</v>
      </c>
      <c r="I6" s="24">
        <f t="shared" si="1"/>
        <v>23</v>
      </c>
      <c r="J6" s="24">
        <f t="shared" si="1"/>
        <v>60</v>
      </c>
      <c r="K6" s="24">
        <f t="shared" si="1"/>
        <v>4</v>
      </c>
      <c r="L6" s="24">
        <f t="shared" si="0"/>
        <v>1101</v>
      </c>
      <c r="M6" s="24">
        <f t="shared" si="0"/>
        <v>417</v>
      </c>
      <c r="N6" s="24">
        <f t="shared" si="0"/>
        <v>624</v>
      </c>
      <c r="O6" s="24">
        <f t="shared" si="0"/>
        <v>60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42932</v>
      </c>
      <c r="D7" s="23">
        <v>35206</v>
      </c>
      <c r="E7" s="23">
        <v>35098</v>
      </c>
      <c r="F7" s="23">
        <v>108</v>
      </c>
      <c r="G7" s="23">
        <v>104</v>
      </c>
      <c r="H7" s="23">
        <v>63</v>
      </c>
      <c r="I7" s="23">
        <v>14</v>
      </c>
      <c r="J7" s="23">
        <v>27</v>
      </c>
      <c r="K7" s="23">
        <v>4</v>
      </c>
      <c r="L7" s="23">
        <v>557</v>
      </c>
      <c r="M7" s="23">
        <v>229</v>
      </c>
      <c r="N7" s="23">
        <v>301</v>
      </c>
      <c r="O7" s="23">
        <v>27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12881</v>
      </c>
      <c r="D8" s="23">
        <v>10286</v>
      </c>
      <c r="E8" s="23">
        <v>10251</v>
      </c>
      <c r="F8" s="23">
        <v>35</v>
      </c>
      <c r="G8" s="23">
        <v>35</v>
      </c>
      <c r="H8" s="23">
        <v>27</v>
      </c>
      <c r="I8" s="23">
        <v>0</v>
      </c>
      <c r="J8" s="23">
        <v>8</v>
      </c>
      <c r="K8" s="23">
        <v>0</v>
      </c>
      <c r="L8" s="23">
        <v>82</v>
      </c>
      <c r="M8" s="23">
        <v>30</v>
      </c>
      <c r="N8" s="23">
        <v>44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13339</v>
      </c>
      <c r="D9" s="23">
        <v>10403</v>
      </c>
      <c r="E9" s="23">
        <v>10345</v>
      </c>
      <c r="F9" s="23">
        <v>58</v>
      </c>
      <c r="G9" s="23">
        <v>58</v>
      </c>
      <c r="H9" s="23">
        <v>57</v>
      </c>
      <c r="I9" s="23">
        <v>0</v>
      </c>
      <c r="J9" s="23">
        <v>1</v>
      </c>
      <c r="K9" s="23">
        <v>0</v>
      </c>
      <c r="L9" s="23">
        <v>76</v>
      </c>
      <c r="M9" s="23">
        <v>24</v>
      </c>
      <c r="N9" s="23">
        <v>51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25583</v>
      </c>
      <c r="D10" s="23">
        <v>20216</v>
      </c>
      <c r="E10" s="23">
        <v>20164</v>
      </c>
      <c r="F10" s="23">
        <v>52</v>
      </c>
      <c r="G10" s="23">
        <v>52</v>
      </c>
      <c r="H10" s="23">
        <v>45</v>
      </c>
      <c r="I10" s="23">
        <v>1</v>
      </c>
      <c r="J10" s="23">
        <v>6</v>
      </c>
      <c r="K10" s="23">
        <v>0</v>
      </c>
      <c r="L10" s="23">
        <v>151</v>
      </c>
      <c r="M10" s="23">
        <v>44</v>
      </c>
      <c r="N10" s="23">
        <v>101</v>
      </c>
      <c r="O10" s="23">
        <v>6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5315</v>
      </c>
      <c r="D11" s="23">
        <v>4254</v>
      </c>
      <c r="E11" s="23">
        <v>4230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24</v>
      </c>
      <c r="M11" s="23">
        <v>9</v>
      </c>
      <c r="N11" s="23">
        <v>14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18258</v>
      </c>
      <c r="D12" s="23">
        <v>14439</v>
      </c>
      <c r="E12" s="23">
        <v>14401</v>
      </c>
      <c r="F12" s="23">
        <v>38</v>
      </c>
      <c r="G12" s="23">
        <v>38</v>
      </c>
      <c r="H12" s="23">
        <v>25</v>
      </c>
      <c r="I12" s="23">
        <v>0</v>
      </c>
      <c r="J12" s="23">
        <v>13</v>
      </c>
      <c r="K12" s="23">
        <v>0</v>
      </c>
      <c r="L12" s="23">
        <v>127</v>
      </c>
      <c r="M12" s="23">
        <v>43</v>
      </c>
      <c r="N12" s="23">
        <v>71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14333</v>
      </c>
      <c r="D13" s="23">
        <v>11255</v>
      </c>
      <c r="E13" s="23">
        <v>11202</v>
      </c>
      <c r="F13" s="23">
        <v>53</v>
      </c>
      <c r="G13" s="23">
        <v>53</v>
      </c>
      <c r="H13" s="23">
        <v>41</v>
      </c>
      <c r="I13" s="23">
        <v>8</v>
      </c>
      <c r="J13" s="23">
        <v>4</v>
      </c>
      <c r="K13" s="23">
        <v>0</v>
      </c>
      <c r="L13" s="23">
        <v>84</v>
      </c>
      <c r="M13" s="23">
        <v>38</v>
      </c>
      <c r="N13" s="23">
        <v>42</v>
      </c>
      <c r="O13" s="23">
        <v>4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67969</v>
      </c>
      <c r="D14" s="14">
        <f t="shared" si="2"/>
        <v>55198</v>
      </c>
      <c r="E14" s="14">
        <f t="shared" si="2"/>
        <v>54862</v>
      </c>
      <c r="F14" s="14">
        <f t="shared" si="2"/>
        <v>336</v>
      </c>
      <c r="G14" s="14">
        <f>SUM(G15:G19)</f>
        <v>336</v>
      </c>
      <c r="H14" s="14">
        <f>SUM(H15:H19)</f>
        <v>278</v>
      </c>
      <c r="I14" s="14">
        <f>SUM(I15:I19)</f>
        <v>6</v>
      </c>
      <c r="J14" s="14">
        <f>SUM(J15:J19)</f>
        <v>52</v>
      </c>
      <c r="K14" s="14">
        <f>SUM(K15:K19)</f>
        <v>0</v>
      </c>
      <c r="L14" s="14">
        <f t="shared" si="2"/>
        <v>701</v>
      </c>
      <c r="M14" s="14">
        <f t="shared" si="2"/>
        <v>203</v>
      </c>
      <c r="N14" s="14">
        <f t="shared" si="2"/>
        <v>446</v>
      </c>
      <c r="O14" s="14">
        <f t="shared" si="2"/>
        <v>52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13133</v>
      </c>
      <c r="D15" s="23">
        <v>11164</v>
      </c>
      <c r="E15" s="23">
        <v>10999</v>
      </c>
      <c r="F15" s="23">
        <v>165</v>
      </c>
      <c r="G15" s="23">
        <v>165</v>
      </c>
      <c r="H15" s="23">
        <v>142</v>
      </c>
      <c r="I15" s="23">
        <v>3</v>
      </c>
      <c r="J15" s="23">
        <v>20</v>
      </c>
      <c r="K15" s="23">
        <v>0</v>
      </c>
      <c r="L15" s="23">
        <v>182</v>
      </c>
      <c r="M15" s="23">
        <v>24</v>
      </c>
      <c r="N15" s="23">
        <v>138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7977</v>
      </c>
      <c r="D16" s="23">
        <v>6411</v>
      </c>
      <c r="E16" s="23">
        <v>6386</v>
      </c>
      <c r="F16" s="23">
        <v>25</v>
      </c>
      <c r="G16" s="23">
        <v>25</v>
      </c>
      <c r="H16" s="23">
        <v>24</v>
      </c>
      <c r="I16" s="23">
        <v>1</v>
      </c>
      <c r="J16" s="23">
        <v>0</v>
      </c>
      <c r="K16" s="23">
        <v>0</v>
      </c>
      <c r="L16" s="23">
        <v>56</v>
      </c>
      <c r="M16" s="23">
        <v>8</v>
      </c>
      <c r="N16" s="23">
        <v>48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5617</v>
      </c>
      <c r="D17" s="23">
        <v>4505</v>
      </c>
      <c r="E17" s="23">
        <v>4465</v>
      </c>
      <c r="F17" s="23">
        <v>40</v>
      </c>
      <c r="G17" s="23">
        <v>40</v>
      </c>
      <c r="H17" s="23">
        <v>34</v>
      </c>
      <c r="I17" s="23">
        <v>2</v>
      </c>
      <c r="J17" s="23">
        <v>4</v>
      </c>
      <c r="K17" s="23">
        <v>0</v>
      </c>
      <c r="L17" s="23">
        <v>46</v>
      </c>
      <c r="M17" s="23">
        <v>10</v>
      </c>
      <c r="N17" s="23">
        <v>32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20121</v>
      </c>
      <c r="D18" s="23">
        <v>15972</v>
      </c>
      <c r="E18" s="23">
        <v>15945</v>
      </c>
      <c r="F18" s="23">
        <v>27</v>
      </c>
      <c r="G18" s="23">
        <v>27</v>
      </c>
      <c r="H18" s="23">
        <v>25</v>
      </c>
      <c r="I18" s="23">
        <v>0</v>
      </c>
      <c r="J18" s="23">
        <v>2</v>
      </c>
      <c r="K18" s="23">
        <v>0</v>
      </c>
      <c r="L18" s="23">
        <v>219</v>
      </c>
      <c r="M18" s="23">
        <v>118</v>
      </c>
      <c r="N18" s="23">
        <v>99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21121</v>
      </c>
      <c r="D19" s="23">
        <v>17146</v>
      </c>
      <c r="E19" s="23">
        <v>17067</v>
      </c>
      <c r="F19" s="23">
        <v>79</v>
      </c>
      <c r="G19" s="23">
        <v>79</v>
      </c>
      <c r="H19" s="23">
        <v>53</v>
      </c>
      <c r="I19" s="23">
        <v>0</v>
      </c>
      <c r="J19" s="23">
        <v>26</v>
      </c>
      <c r="K19" s="23">
        <v>0</v>
      </c>
      <c r="L19" s="23">
        <v>198</v>
      </c>
      <c r="M19" s="23">
        <v>43</v>
      </c>
      <c r="N19" s="23">
        <v>129</v>
      </c>
      <c r="O19" s="23">
        <v>26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80165</v>
      </c>
      <c r="D20" s="13">
        <f t="shared" si="3"/>
        <v>63673</v>
      </c>
      <c r="E20" s="13">
        <f t="shared" si="3"/>
        <v>63401</v>
      </c>
      <c r="F20" s="13">
        <f t="shared" si="3"/>
        <v>272</v>
      </c>
      <c r="G20" s="13">
        <f>SUM(G21:G27)</f>
        <v>272</v>
      </c>
      <c r="H20" s="13">
        <f>SUM(H21:H27)</f>
        <v>235</v>
      </c>
      <c r="I20" s="13">
        <f>SUM(I21:I27)</f>
        <v>7</v>
      </c>
      <c r="J20" s="13">
        <f>SUM(J21:J27)</f>
        <v>30</v>
      </c>
      <c r="K20" s="13">
        <f>SUM(K21:K27)</f>
        <v>0</v>
      </c>
      <c r="L20" s="13">
        <f t="shared" si="3"/>
        <v>605</v>
      </c>
      <c r="M20" s="13">
        <f t="shared" si="3"/>
        <v>190</v>
      </c>
      <c r="N20" s="13">
        <f t="shared" si="3"/>
        <v>385</v>
      </c>
      <c r="O20" s="13">
        <f t="shared" si="3"/>
        <v>30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17069</v>
      </c>
      <c r="D21" s="23">
        <v>14017</v>
      </c>
      <c r="E21" s="23">
        <v>13900</v>
      </c>
      <c r="F21" s="23">
        <v>117</v>
      </c>
      <c r="G21" s="23">
        <v>117</v>
      </c>
      <c r="H21" s="23">
        <v>92</v>
      </c>
      <c r="I21" s="23">
        <v>2</v>
      </c>
      <c r="J21" s="23">
        <v>23</v>
      </c>
      <c r="K21" s="23">
        <v>0</v>
      </c>
      <c r="L21" s="23">
        <v>207</v>
      </c>
      <c r="M21" s="23">
        <v>48</v>
      </c>
      <c r="N21" s="23">
        <v>136</v>
      </c>
      <c r="O21" s="23">
        <v>23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8670</v>
      </c>
      <c r="D22" s="23">
        <v>6802</v>
      </c>
      <c r="E22" s="23">
        <v>6794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52</v>
      </c>
      <c r="M22" s="23">
        <v>19</v>
      </c>
      <c r="N22" s="23">
        <v>33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11772</v>
      </c>
      <c r="D23" s="23">
        <v>9266</v>
      </c>
      <c r="E23" s="23">
        <v>9242</v>
      </c>
      <c r="F23" s="23">
        <v>24</v>
      </c>
      <c r="G23" s="23">
        <v>24</v>
      </c>
      <c r="H23" s="23">
        <v>23</v>
      </c>
      <c r="I23" s="23">
        <v>0</v>
      </c>
      <c r="J23" s="23">
        <v>1</v>
      </c>
      <c r="K23" s="23">
        <v>0</v>
      </c>
      <c r="L23" s="23">
        <v>80</v>
      </c>
      <c r="M23" s="23">
        <v>30</v>
      </c>
      <c r="N23" s="23">
        <v>49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21702</v>
      </c>
      <c r="D24" s="23">
        <v>17081</v>
      </c>
      <c r="E24" s="23">
        <v>17016</v>
      </c>
      <c r="F24" s="23">
        <v>65</v>
      </c>
      <c r="G24" s="23">
        <v>65</v>
      </c>
      <c r="H24" s="23">
        <v>58</v>
      </c>
      <c r="I24" s="23">
        <v>2</v>
      </c>
      <c r="J24" s="23">
        <v>5</v>
      </c>
      <c r="K24" s="23">
        <v>0</v>
      </c>
      <c r="L24" s="23">
        <v>132</v>
      </c>
      <c r="M24" s="23">
        <v>50</v>
      </c>
      <c r="N24" s="23">
        <v>77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6466</v>
      </c>
      <c r="D25" s="23">
        <v>5127</v>
      </c>
      <c r="E25" s="23">
        <v>5108</v>
      </c>
      <c r="F25" s="23">
        <v>19</v>
      </c>
      <c r="G25" s="23">
        <v>19</v>
      </c>
      <c r="H25" s="23">
        <v>17</v>
      </c>
      <c r="I25" s="23">
        <v>2</v>
      </c>
      <c r="J25" s="23">
        <v>0</v>
      </c>
      <c r="K25" s="23">
        <v>0</v>
      </c>
      <c r="L25" s="23">
        <v>44</v>
      </c>
      <c r="M25" s="23">
        <v>20</v>
      </c>
      <c r="N25" s="23">
        <v>24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7462</v>
      </c>
      <c r="D26" s="23">
        <v>5864</v>
      </c>
      <c r="E26" s="23">
        <v>5846</v>
      </c>
      <c r="F26" s="23">
        <v>18</v>
      </c>
      <c r="G26" s="23">
        <v>18</v>
      </c>
      <c r="H26" s="23">
        <v>16</v>
      </c>
      <c r="I26" s="23">
        <v>1</v>
      </c>
      <c r="J26" s="23">
        <v>1</v>
      </c>
      <c r="K26" s="23">
        <v>0</v>
      </c>
      <c r="L26" s="23">
        <v>54</v>
      </c>
      <c r="M26" s="23">
        <v>14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7024</v>
      </c>
      <c r="D27" s="23">
        <v>5516</v>
      </c>
      <c r="E27" s="23">
        <v>5495</v>
      </c>
      <c r="F27" s="23">
        <v>21</v>
      </c>
      <c r="G27" s="23">
        <v>21</v>
      </c>
      <c r="H27" s="23">
        <v>21</v>
      </c>
      <c r="I27" s="23">
        <v>0</v>
      </c>
      <c r="J27" s="23">
        <v>0</v>
      </c>
      <c r="K27" s="23">
        <v>0</v>
      </c>
      <c r="L27" s="23">
        <v>36</v>
      </c>
      <c r="M27" s="23">
        <v>9</v>
      </c>
      <c r="N27" s="23">
        <v>27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74197</v>
      </c>
      <c r="D28" s="22">
        <f t="shared" si="4"/>
        <v>58593</v>
      </c>
      <c r="E28" s="22">
        <f t="shared" si="4"/>
        <v>58373</v>
      </c>
      <c r="F28" s="22">
        <f t="shared" si="4"/>
        <v>220</v>
      </c>
      <c r="G28" s="22">
        <f>SUM(G29:G33)</f>
        <v>219</v>
      </c>
      <c r="H28" s="22">
        <f>SUM(H29:H33)</f>
        <v>178</v>
      </c>
      <c r="I28" s="22">
        <f>SUM(I29:I33)</f>
        <v>6</v>
      </c>
      <c r="J28" s="22">
        <f>SUM(J29:J33)</f>
        <v>35</v>
      </c>
      <c r="K28" s="22">
        <f>SUM(K29:K33)</f>
        <v>1</v>
      </c>
      <c r="L28" s="22">
        <f t="shared" si="4"/>
        <v>497</v>
      </c>
      <c r="M28" s="22">
        <f t="shared" si="4"/>
        <v>200</v>
      </c>
      <c r="N28" s="22">
        <f t="shared" si="4"/>
        <v>262</v>
      </c>
      <c r="O28" s="22">
        <f t="shared" si="4"/>
        <v>35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7743</v>
      </c>
      <c r="D29" s="23">
        <v>6122</v>
      </c>
      <c r="E29" s="23">
        <v>6073</v>
      </c>
      <c r="F29" s="23">
        <v>49</v>
      </c>
      <c r="G29" s="23">
        <v>49</v>
      </c>
      <c r="H29" s="23">
        <v>45</v>
      </c>
      <c r="I29" s="23">
        <v>1</v>
      </c>
      <c r="J29" s="23">
        <v>3</v>
      </c>
      <c r="K29" s="23">
        <v>0</v>
      </c>
      <c r="L29" s="23">
        <v>37</v>
      </c>
      <c r="M29" s="23">
        <v>16</v>
      </c>
      <c r="N29" s="23">
        <v>18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7349</v>
      </c>
      <c r="D30" s="23">
        <v>5799</v>
      </c>
      <c r="E30" s="23">
        <v>5767</v>
      </c>
      <c r="F30" s="23">
        <v>32</v>
      </c>
      <c r="G30" s="23">
        <v>32</v>
      </c>
      <c r="H30" s="23">
        <v>28</v>
      </c>
      <c r="I30" s="23">
        <v>0</v>
      </c>
      <c r="J30" s="23">
        <v>4</v>
      </c>
      <c r="K30" s="23">
        <v>0</v>
      </c>
      <c r="L30" s="23">
        <v>31</v>
      </c>
      <c r="M30" s="23">
        <v>11</v>
      </c>
      <c r="N30" s="23">
        <v>16</v>
      </c>
      <c r="O30" s="23">
        <v>4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27353</v>
      </c>
      <c r="D31" s="23">
        <v>21462</v>
      </c>
      <c r="E31" s="23">
        <v>21415</v>
      </c>
      <c r="F31" s="23">
        <v>47</v>
      </c>
      <c r="G31" s="23">
        <v>47</v>
      </c>
      <c r="H31" s="23">
        <v>34</v>
      </c>
      <c r="I31" s="23">
        <v>0</v>
      </c>
      <c r="J31" s="23">
        <v>13</v>
      </c>
      <c r="K31" s="23">
        <v>0</v>
      </c>
      <c r="L31" s="23">
        <v>216</v>
      </c>
      <c r="M31" s="23">
        <v>100</v>
      </c>
      <c r="N31" s="23">
        <v>103</v>
      </c>
      <c r="O31" s="23">
        <v>13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23714</v>
      </c>
      <c r="D32" s="23">
        <v>18762</v>
      </c>
      <c r="E32" s="23">
        <v>18686</v>
      </c>
      <c r="F32" s="23">
        <v>76</v>
      </c>
      <c r="G32" s="23">
        <v>76</v>
      </c>
      <c r="H32" s="23">
        <v>62</v>
      </c>
      <c r="I32" s="23">
        <v>5</v>
      </c>
      <c r="J32" s="23">
        <v>9</v>
      </c>
      <c r="K32" s="23">
        <v>0</v>
      </c>
      <c r="L32" s="23">
        <v>147</v>
      </c>
      <c r="M32" s="23">
        <v>46</v>
      </c>
      <c r="N32" s="23">
        <v>92</v>
      </c>
      <c r="O32" s="23">
        <v>9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8038</v>
      </c>
      <c r="D33" s="23">
        <v>6448</v>
      </c>
      <c r="E33" s="23">
        <v>6432</v>
      </c>
      <c r="F33" s="23">
        <v>16</v>
      </c>
      <c r="G33" s="23">
        <v>15</v>
      </c>
      <c r="H33" s="23">
        <v>9</v>
      </c>
      <c r="I33" s="23">
        <v>0</v>
      </c>
      <c r="J33" s="23">
        <v>6</v>
      </c>
      <c r="K33" s="23">
        <v>1</v>
      </c>
      <c r="L33" s="23">
        <v>66</v>
      </c>
      <c r="M33" s="23">
        <v>27</v>
      </c>
      <c r="N33" s="23">
        <v>33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168737</v>
      </c>
      <c r="D34" s="14">
        <f t="shared" si="5"/>
        <v>133188</v>
      </c>
      <c r="E34" s="14">
        <f t="shared" si="5"/>
        <v>132442</v>
      </c>
      <c r="F34" s="14">
        <f t="shared" si="5"/>
        <v>746</v>
      </c>
      <c r="G34" s="14">
        <f aca="true" t="shared" si="6" ref="G34:L34">SUM(G35:G48)</f>
        <v>745</v>
      </c>
      <c r="H34" s="14">
        <f t="shared" si="6"/>
        <v>691</v>
      </c>
      <c r="I34" s="14">
        <f t="shared" si="6"/>
        <v>15</v>
      </c>
      <c r="J34" s="14">
        <f t="shared" si="6"/>
        <v>39</v>
      </c>
      <c r="K34" s="14">
        <f t="shared" si="6"/>
        <v>1</v>
      </c>
      <c r="L34" s="14">
        <f t="shared" si="6"/>
        <v>1073</v>
      </c>
      <c r="M34" s="14">
        <f t="shared" si="5"/>
        <v>442</v>
      </c>
      <c r="N34" s="14">
        <f t="shared" si="5"/>
        <v>592</v>
      </c>
      <c r="O34" s="14">
        <f t="shared" si="5"/>
        <v>39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6008</v>
      </c>
      <c r="D35" s="23">
        <v>4887</v>
      </c>
      <c r="E35" s="23">
        <v>4858</v>
      </c>
      <c r="F35" s="23">
        <v>29</v>
      </c>
      <c r="G35" s="23">
        <v>28</v>
      </c>
      <c r="H35" s="23">
        <v>27</v>
      </c>
      <c r="I35" s="23">
        <v>0</v>
      </c>
      <c r="J35" s="23">
        <v>1</v>
      </c>
      <c r="K35" s="23">
        <v>1</v>
      </c>
      <c r="L35" s="23">
        <v>48</v>
      </c>
      <c r="M35" s="23">
        <v>14</v>
      </c>
      <c r="N35" s="23">
        <v>33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10815</v>
      </c>
      <c r="D36" s="23">
        <v>8666</v>
      </c>
      <c r="E36" s="23">
        <v>8625</v>
      </c>
      <c r="F36" s="23">
        <v>41</v>
      </c>
      <c r="G36" s="23">
        <v>41</v>
      </c>
      <c r="H36" s="23">
        <v>36</v>
      </c>
      <c r="I36" s="23">
        <v>0</v>
      </c>
      <c r="J36" s="23">
        <v>5</v>
      </c>
      <c r="K36" s="23">
        <v>0</v>
      </c>
      <c r="L36" s="23">
        <v>79</v>
      </c>
      <c r="M36" s="23">
        <v>38</v>
      </c>
      <c r="N36" s="23">
        <v>36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20603</v>
      </c>
      <c r="D37" s="23">
        <v>16255</v>
      </c>
      <c r="E37" s="23">
        <v>16191</v>
      </c>
      <c r="F37" s="23">
        <v>64</v>
      </c>
      <c r="G37" s="23">
        <v>64</v>
      </c>
      <c r="H37" s="23">
        <v>60</v>
      </c>
      <c r="I37" s="23">
        <v>1</v>
      </c>
      <c r="J37" s="23">
        <v>3</v>
      </c>
      <c r="K37" s="23">
        <v>0</v>
      </c>
      <c r="L37" s="23">
        <v>119</v>
      </c>
      <c r="M37" s="23">
        <v>37</v>
      </c>
      <c r="N37" s="23">
        <v>79</v>
      </c>
      <c r="O37" s="23">
        <v>3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6934</v>
      </c>
      <c r="D38" s="23">
        <v>5496</v>
      </c>
      <c r="E38" s="23">
        <v>5432</v>
      </c>
      <c r="F38" s="23">
        <v>64</v>
      </c>
      <c r="G38" s="23">
        <v>64</v>
      </c>
      <c r="H38" s="23">
        <v>57</v>
      </c>
      <c r="I38" s="23">
        <v>1</v>
      </c>
      <c r="J38" s="23">
        <v>6</v>
      </c>
      <c r="K38" s="23">
        <v>0</v>
      </c>
      <c r="L38" s="23">
        <v>43</v>
      </c>
      <c r="M38" s="23">
        <v>20</v>
      </c>
      <c r="N38" s="23">
        <v>17</v>
      </c>
      <c r="O38" s="23">
        <v>6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6816</v>
      </c>
      <c r="D39" s="23">
        <v>5549</v>
      </c>
      <c r="E39" s="23">
        <v>5526</v>
      </c>
      <c r="F39" s="23">
        <v>23</v>
      </c>
      <c r="G39" s="23">
        <v>23</v>
      </c>
      <c r="H39" s="23">
        <v>23</v>
      </c>
      <c r="I39" s="23">
        <v>0</v>
      </c>
      <c r="J39" s="23">
        <v>0</v>
      </c>
      <c r="K39" s="23">
        <v>0</v>
      </c>
      <c r="L39" s="23">
        <v>55</v>
      </c>
      <c r="M39" s="23">
        <v>16</v>
      </c>
      <c r="N39" s="23">
        <v>39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18615</v>
      </c>
      <c r="D40" s="23">
        <v>14455</v>
      </c>
      <c r="E40" s="23">
        <v>14349</v>
      </c>
      <c r="F40" s="23">
        <v>106</v>
      </c>
      <c r="G40" s="23">
        <v>106</v>
      </c>
      <c r="H40" s="23">
        <v>100</v>
      </c>
      <c r="I40" s="23">
        <v>1</v>
      </c>
      <c r="J40" s="23">
        <v>5</v>
      </c>
      <c r="K40" s="23">
        <v>0</v>
      </c>
      <c r="L40" s="23">
        <v>93</v>
      </c>
      <c r="M40" s="23">
        <v>41</v>
      </c>
      <c r="N40" s="23">
        <v>47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6984</v>
      </c>
      <c r="D41" s="23">
        <v>5555</v>
      </c>
      <c r="E41" s="23">
        <v>5539</v>
      </c>
      <c r="F41" s="23">
        <v>16</v>
      </c>
      <c r="G41" s="23">
        <v>16</v>
      </c>
      <c r="H41" s="23">
        <v>13</v>
      </c>
      <c r="I41" s="23">
        <v>1</v>
      </c>
      <c r="J41" s="23">
        <v>2</v>
      </c>
      <c r="K41" s="23">
        <v>0</v>
      </c>
      <c r="L41" s="23">
        <v>49</v>
      </c>
      <c r="M41" s="23">
        <v>17</v>
      </c>
      <c r="N41" s="23">
        <v>30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6995</v>
      </c>
      <c r="D42" s="23">
        <v>5599</v>
      </c>
      <c r="E42" s="23">
        <v>5579</v>
      </c>
      <c r="F42" s="23">
        <v>20</v>
      </c>
      <c r="G42" s="23">
        <v>20</v>
      </c>
      <c r="H42" s="23">
        <v>19</v>
      </c>
      <c r="I42" s="23">
        <v>0</v>
      </c>
      <c r="J42" s="23">
        <v>1</v>
      </c>
      <c r="K42" s="23">
        <v>0</v>
      </c>
      <c r="L42" s="23">
        <v>45</v>
      </c>
      <c r="M42" s="23">
        <v>19</v>
      </c>
      <c r="N42" s="23">
        <v>25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11748</v>
      </c>
      <c r="D43" s="23">
        <v>9297</v>
      </c>
      <c r="E43" s="23">
        <v>9215</v>
      </c>
      <c r="F43" s="23">
        <v>82</v>
      </c>
      <c r="G43" s="23">
        <v>82</v>
      </c>
      <c r="H43" s="23">
        <v>80</v>
      </c>
      <c r="I43" s="23">
        <v>0</v>
      </c>
      <c r="J43" s="23">
        <v>2</v>
      </c>
      <c r="K43" s="23">
        <v>0</v>
      </c>
      <c r="L43" s="23">
        <v>65</v>
      </c>
      <c r="M43" s="23">
        <v>26</v>
      </c>
      <c r="N43" s="23">
        <v>37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6459</v>
      </c>
      <c r="D44" s="23">
        <v>5227</v>
      </c>
      <c r="E44" s="23">
        <v>5193</v>
      </c>
      <c r="F44" s="23">
        <v>34</v>
      </c>
      <c r="G44" s="23">
        <v>34</v>
      </c>
      <c r="H44" s="23">
        <v>31</v>
      </c>
      <c r="I44" s="23">
        <v>1</v>
      </c>
      <c r="J44" s="23">
        <v>2</v>
      </c>
      <c r="K44" s="23">
        <v>0</v>
      </c>
      <c r="L44" s="23">
        <v>26</v>
      </c>
      <c r="M44" s="23">
        <v>10</v>
      </c>
      <c r="N44" s="23">
        <v>14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17265</v>
      </c>
      <c r="D45" s="23">
        <v>13542</v>
      </c>
      <c r="E45" s="23">
        <v>13506</v>
      </c>
      <c r="F45" s="23">
        <v>36</v>
      </c>
      <c r="G45" s="23">
        <v>36</v>
      </c>
      <c r="H45" s="23">
        <v>36</v>
      </c>
      <c r="I45" s="23">
        <v>0</v>
      </c>
      <c r="J45" s="23">
        <v>0</v>
      </c>
      <c r="K45" s="23">
        <v>0</v>
      </c>
      <c r="L45" s="23">
        <v>129</v>
      </c>
      <c r="M45" s="23">
        <v>75</v>
      </c>
      <c r="N45" s="23">
        <v>54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15988</v>
      </c>
      <c r="D46" s="23">
        <v>12680</v>
      </c>
      <c r="E46" s="23">
        <v>12601</v>
      </c>
      <c r="F46" s="23">
        <v>79</v>
      </c>
      <c r="G46" s="23">
        <v>79</v>
      </c>
      <c r="H46" s="23">
        <v>70</v>
      </c>
      <c r="I46" s="23">
        <v>6</v>
      </c>
      <c r="J46" s="23">
        <v>3</v>
      </c>
      <c r="K46" s="23">
        <v>0</v>
      </c>
      <c r="L46" s="23">
        <v>85</v>
      </c>
      <c r="M46" s="23">
        <v>30</v>
      </c>
      <c r="N46" s="23">
        <v>52</v>
      </c>
      <c r="O46" s="23">
        <v>3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22787</v>
      </c>
      <c r="D47" s="23">
        <v>17613</v>
      </c>
      <c r="E47" s="23">
        <v>17520</v>
      </c>
      <c r="F47" s="23">
        <v>93</v>
      </c>
      <c r="G47" s="23">
        <v>93</v>
      </c>
      <c r="H47" s="23">
        <v>85</v>
      </c>
      <c r="I47" s="23">
        <v>1</v>
      </c>
      <c r="J47" s="23">
        <v>7</v>
      </c>
      <c r="K47" s="23">
        <v>0</v>
      </c>
      <c r="L47" s="23">
        <v>179</v>
      </c>
      <c r="M47" s="23">
        <v>85</v>
      </c>
      <c r="N47" s="23">
        <v>87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10720</v>
      </c>
      <c r="D48" s="23">
        <v>8367</v>
      </c>
      <c r="E48" s="23">
        <v>8308</v>
      </c>
      <c r="F48" s="23">
        <v>59</v>
      </c>
      <c r="G48" s="23">
        <v>59</v>
      </c>
      <c r="H48" s="23">
        <v>54</v>
      </c>
      <c r="I48" s="23">
        <v>3</v>
      </c>
      <c r="J48" s="23">
        <v>2</v>
      </c>
      <c r="K48" s="23">
        <v>0</v>
      </c>
      <c r="L48" s="23">
        <v>58</v>
      </c>
      <c r="M48" s="23">
        <v>14</v>
      </c>
      <c r="N48" s="23">
        <v>42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60434</v>
      </c>
      <c r="D49" s="14">
        <f t="shared" si="7"/>
        <v>48986</v>
      </c>
      <c r="E49" s="14">
        <f t="shared" si="7"/>
        <v>48797</v>
      </c>
      <c r="F49" s="14">
        <f t="shared" si="7"/>
        <v>189</v>
      </c>
      <c r="G49" s="14">
        <f>SUM(G50:G54)</f>
        <v>189</v>
      </c>
      <c r="H49" s="14">
        <f>SUM(H50:H54)</f>
        <v>153</v>
      </c>
      <c r="I49" s="14">
        <f>SUM(I50:I54)</f>
        <v>4</v>
      </c>
      <c r="J49" s="14">
        <f>SUM(J50:J54)</f>
        <v>32</v>
      </c>
      <c r="K49" s="14">
        <f>SUM(K50:K54)</f>
        <v>0</v>
      </c>
      <c r="L49" s="14">
        <f t="shared" si="7"/>
        <v>530</v>
      </c>
      <c r="M49" s="14">
        <f t="shared" si="7"/>
        <v>254</v>
      </c>
      <c r="N49" s="14">
        <f t="shared" si="7"/>
        <v>244</v>
      </c>
      <c r="O49" s="14">
        <f t="shared" si="7"/>
        <v>32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11706</v>
      </c>
      <c r="D50" s="23">
        <v>9322</v>
      </c>
      <c r="E50" s="23">
        <v>9279</v>
      </c>
      <c r="F50" s="23">
        <v>43</v>
      </c>
      <c r="G50" s="23">
        <v>43</v>
      </c>
      <c r="H50" s="23">
        <v>30</v>
      </c>
      <c r="I50" s="23">
        <v>4</v>
      </c>
      <c r="J50" s="23">
        <v>9</v>
      </c>
      <c r="K50" s="23">
        <v>0</v>
      </c>
      <c r="L50" s="23">
        <v>131</v>
      </c>
      <c r="M50" s="23">
        <v>74</v>
      </c>
      <c r="N50" s="23">
        <v>48</v>
      </c>
      <c r="O50" s="23">
        <v>9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10328</v>
      </c>
      <c r="D51" s="23">
        <v>8391</v>
      </c>
      <c r="E51" s="23">
        <v>8360</v>
      </c>
      <c r="F51" s="23">
        <v>31</v>
      </c>
      <c r="G51" s="23">
        <v>31</v>
      </c>
      <c r="H51" s="23">
        <v>29</v>
      </c>
      <c r="I51" s="23">
        <v>0</v>
      </c>
      <c r="J51" s="23">
        <v>2</v>
      </c>
      <c r="K51" s="23">
        <v>0</v>
      </c>
      <c r="L51" s="23">
        <v>108</v>
      </c>
      <c r="M51" s="23">
        <v>68</v>
      </c>
      <c r="N51" s="23">
        <v>38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10460</v>
      </c>
      <c r="D52" s="23">
        <v>8433</v>
      </c>
      <c r="E52" s="23">
        <v>8391</v>
      </c>
      <c r="F52" s="23">
        <v>42</v>
      </c>
      <c r="G52" s="23">
        <v>42</v>
      </c>
      <c r="H52" s="23">
        <v>37</v>
      </c>
      <c r="I52" s="23">
        <v>0</v>
      </c>
      <c r="J52" s="23">
        <v>5</v>
      </c>
      <c r="K52" s="23">
        <v>0</v>
      </c>
      <c r="L52" s="23">
        <v>86</v>
      </c>
      <c r="M52" s="23">
        <v>40</v>
      </c>
      <c r="N52" s="23">
        <v>41</v>
      </c>
      <c r="O52" s="23">
        <v>5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20007</v>
      </c>
      <c r="D53" s="23">
        <v>16383</v>
      </c>
      <c r="E53" s="23">
        <v>16325</v>
      </c>
      <c r="F53" s="23">
        <v>58</v>
      </c>
      <c r="G53" s="23">
        <v>58</v>
      </c>
      <c r="H53" s="23">
        <v>43</v>
      </c>
      <c r="I53" s="23">
        <v>0</v>
      </c>
      <c r="J53" s="23">
        <v>15</v>
      </c>
      <c r="K53" s="23">
        <v>0</v>
      </c>
      <c r="L53" s="23">
        <v>149</v>
      </c>
      <c r="M53" s="23">
        <v>49</v>
      </c>
      <c r="N53" s="23">
        <v>85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7933</v>
      </c>
      <c r="D54" s="23">
        <v>6457</v>
      </c>
      <c r="E54" s="23">
        <v>6442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56</v>
      </c>
      <c r="M54" s="23">
        <v>23</v>
      </c>
      <c r="N54" s="23">
        <v>32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40">
        <v>185782</v>
      </c>
      <c r="D55" s="40">
        <v>147740</v>
      </c>
      <c r="E55" s="40">
        <v>146740</v>
      </c>
      <c r="F55" s="25">
        <v>1000</v>
      </c>
      <c r="G55" s="25">
        <v>994</v>
      </c>
      <c r="H55" s="25">
        <v>750</v>
      </c>
      <c r="I55" s="25">
        <v>27</v>
      </c>
      <c r="J55" s="25">
        <v>217</v>
      </c>
      <c r="K55" s="25">
        <v>6</v>
      </c>
      <c r="L55" s="25">
        <v>2175</v>
      </c>
      <c r="M55" s="25">
        <v>511</v>
      </c>
      <c r="N55" s="25">
        <v>1447</v>
      </c>
      <c r="O55" s="25">
        <v>217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769925</v>
      </c>
      <c r="D56" s="35">
        <f>D6+D14+D20+D28+D34+D49+D55</f>
        <v>613437</v>
      </c>
      <c r="E56" s="35">
        <f t="shared" si="8"/>
        <v>610306</v>
      </c>
      <c r="F56" s="35">
        <f t="shared" si="8"/>
        <v>3131</v>
      </c>
      <c r="G56" s="35">
        <v>3313</v>
      </c>
      <c r="H56" s="35">
        <v>2719</v>
      </c>
      <c r="I56" s="35">
        <v>92</v>
      </c>
      <c r="J56" s="35">
        <f>SUM(J6:J55)</f>
        <v>713</v>
      </c>
      <c r="K56" s="35">
        <f>K6+K14+K20+K28+K34+K49+K55</f>
        <v>12</v>
      </c>
      <c r="L56" s="35">
        <f t="shared" si="8"/>
        <v>6682</v>
      </c>
      <c r="M56" s="35">
        <f t="shared" si="8"/>
        <v>2217</v>
      </c>
      <c r="N56" s="35">
        <f t="shared" si="8"/>
        <v>4000</v>
      </c>
      <c r="O56" s="35">
        <f t="shared" si="8"/>
        <v>465</v>
      </c>
      <c r="P56" s="35">
        <f t="shared" si="8"/>
        <v>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74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2022-04-20T11:45:21Z</cp:lastPrinted>
  <dcterms:created xsi:type="dcterms:W3CDTF">2003-09-14T15:19:22Z</dcterms:created>
  <dcterms:modified xsi:type="dcterms:W3CDTF">2022-04-20T11:55:13Z</dcterms:modified>
  <cp:category/>
  <cp:version/>
  <cp:contentType/>
  <cp:contentStatus/>
</cp:coreProperties>
</file>