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65416" windowWidth="3780" windowHeight="7020" activeTab="0"/>
  </bookViews>
  <sheets>
    <sheet name="Ikwartał 2019" sheetId="1" r:id="rId1"/>
  </sheets>
  <definedNames>
    <definedName name="_xlnm.Print_Area" localSheetId="0">'Ikwartał 2019'!$A$1:$S$57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<sst xmlns="http://schemas.openxmlformats.org/spreadsheetml/2006/main" count="77" uniqueCount="70">
  <si>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</si>
  <si>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</si>
  <si>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</si>
  <si>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</si>
  <si>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</si>
  <si>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</si>
  <si>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</si>
  <si>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</si>
  <si>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</si>
  <si>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</si>
  <si>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</si>
  <si>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</si>
  <si>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</si>
  <si>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</si>
  <si>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</si>
  <si>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</si>
  <si>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</si>
  <si>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</si>
  <si>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</si>
  <si>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</si>
  <si>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</si>
  <si>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</si>
  <si>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</si>
  <si>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</si>
  <si>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</si>
  <si>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</si>
  <si>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</si>
  <si>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</si>
  <si>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</si>
  <si>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</si>
  <si>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</si>
  <si>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</si>
  <si>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</si>
  <si>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</si>
  <si>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</si>
  <si>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</si>
  <si>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</si>
  <si>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</si>
  <si>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</si>
  <si>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</si>
  <si>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</si>
  <si>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</si>
  <si>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</si>
  <si>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</si>
  <si>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</si>
  <si>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</si>
  <si>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</si>
  <si>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</si>
  <si>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</si>
  <si>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</si>
  <si>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</si>
  <si>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</si>
  <si>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</si>
  <si>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</si>
  <si>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</si>
  <si>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</si>
  <si>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</si>
  <si>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</si>
  <si>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</si>
  <si>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</si>
  <si>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</si>
  <si>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</si>
  <si>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</si>
  <si>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</si>
  <si>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</si>
  <si>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</si>
  <si>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</si>
  <si>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</si>
  <si>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</si>
  <si>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31.03.2019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</si>
</sst>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Z25" sqref="Z25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50390625" style="0" bestFit="1" customWidth="1"/>
    <col min="5" max="6" width="11.50390625" style="0" customWidth="1"/>
    <col min="7" max="7" width="7.25390625" style="0" bestFit="1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9" width="7.50390625" style="0" customWidth="1"/>
  </cols>
  <sheetData>
    <row r="1" spans="1:19" s="1" customFormat="1" ht="10.5">
      <c r="A1" s="17" t="s">
        <v>0</v>
      </c>
      <c r="B1" s="17"/>
      <c r="L1" s="17" t="s">
        <v>69</v>
      </c>
      <c r="M1" s="17"/>
      <c r="N1" s="17"/>
      <c r="O1" s="17"/>
      <c r="P1" s="17"/>
      <c r="Q1" s="17"/>
      <c r="R1" s="17"/>
      <c r="S1" s="17"/>
    </row>
    <row r="2" spans="1:19" s="1" customFormat="1" ht="11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38.25" customHeight="1">
      <c r="A3" s="19" t="s">
        <v>1</v>
      </c>
      <c r="B3" s="18" t="s">
        <v>2</v>
      </c>
      <c r="C3" s="18" t="s">
        <v>3</v>
      </c>
      <c r="D3" s="18" t="s">
        <v>4</v>
      </c>
      <c r="E3" s="18"/>
      <c r="F3" s="18"/>
      <c r="G3" s="18"/>
      <c r="H3" s="20" t="s">
        <v>58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" customFormat="1" ht="23.25" customHeight="1">
      <c r="A4" s="42"/>
      <c r="B4" s="44"/>
      <c r="C4" s="44"/>
      <c r="D4" s="46" t="s">
        <v>5</v>
      </c>
      <c r="E4" s="48" t="s">
        <v>6</v>
      </c>
      <c r="F4" s="48" t="s">
        <v>7</v>
      </c>
      <c r="G4" s="40" t="s">
        <v>8</v>
      </c>
      <c r="H4" s="22" t="s">
        <v>59</v>
      </c>
      <c r="I4" s="22"/>
      <c r="J4" s="22"/>
      <c r="K4" s="22"/>
      <c r="L4" s="24" t="s">
        <v>60</v>
      </c>
      <c r="M4" s="24"/>
      <c r="N4" s="24"/>
      <c r="O4" s="24"/>
      <c r="P4" s="24" t="s">
        <v>61</v>
      </c>
      <c r="Q4" s="24"/>
      <c r="R4" s="24"/>
      <c r="S4" s="25"/>
    </row>
    <row r="5" spans="1:19" s="1" customFormat="1" ht="33.75">
      <c r="A5" s="43"/>
      <c r="B5" s="45"/>
      <c r="C5" s="45"/>
      <c r="D5" s="47"/>
      <c r="E5" s="49"/>
      <c r="F5" s="49"/>
      <c r="G5" s="41"/>
      <c r="H5" s="2" t="s">
        <v>5</v>
      </c>
      <c r="I5" s="3" t="s">
        <v>65</v>
      </c>
      <c r="J5" s="3" t="s">
        <v>66</v>
      </c>
      <c r="K5" s="3" t="s">
        <v>67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6">
        <f>SUM(C7:C13)</f>
        <v>134609</v>
      </c>
      <c r="D6" s="26">
        <f aca="true" t="shared" si="0" ref="D6:S6">SUM(D7:D13)</f>
        <v>107900</v>
      </c>
      <c r="E6" s="26">
        <f t="shared" si="0"/>
        <v>107502</v>
      </c>
      <c r="F6" s="37">
        <f t="shared" si="0"/>
        <v>398</v>
      </c>
      <c r="G6" s="37">
        <f>SUM(G7:G13)</f>
        <v>4</v>
      </c>
      <c r="H6" s="37">
        <f>SUM(H7:H13)</f>
        <v>394</v>
      </c>
      <c r="I6" s="37">
        <f>SUM(I7:I13)</f>
        <v>309</v>
      </c>
      <c r="J6" s="37">
        <f>SUM(J7:J13)</f>
        <v>16</v>
      </c>
      <c r="K6" s="50">
        <v>69</v>
      </c>
      <c r="L6" s="37">
        <f t="shared" si="0"/>
        <v>1000</v>
      </c>
      <c r="M6" s="37">
        <f t="shared" si="0"/>
        <v>379</v>
      </c>
      <c r="N6" s="37">
        <f t="shared" si="0"/>
        <v>552</v>
      </c>
      <c r="O6" s="37">
        <f t="shared" si="0"/>
        <v>69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37">
        <f t="shared" si="0"/>
        <v>0</v>
      </c>
    </row>
    <row r="7" spans="1:19" s="1" customFormat="1" ht="12">
      <c r="A7" s="7">
        <v>180301</v>
      </c>
      <c r="B7" s="8" t="s">
        <v>56</v>
      </c>
      <c r="C7" s="30">
        <v>44618</v>
      </c>
      <c r="D7" s="30">
        <v>36636</v>
      </c>
      <c r="E7" s="30">
        <v>36513</v>
      </c>
      <c r="F7" s="30">
        <v>123</v>
      </c>
      <c r="G7" s="30">
        <v>4</v>
      </c>
      <c r="H7" s="30">
        <v>119</v>
      </c>
      <c r="I7" s="30">
        <v>70</v>
      </c>
      <c r="J7" s="30">
        <v>14</v>
      </c>
      <c r="K7" s="50">
        <v>35</v>
      </c>
      <c r="L7" s="30">
        <v>529</v>
      </c>
      <c r="M7" s="30">
        <v>218</v>
      </c>
      <c r="N7" s="30">
        <v>276</v>
      </c>
      <c r="O7" s="30">
        <v>35</v>
      </c>
      <c r="P7" s="30">
        <v>0</v>
      </c>
      <c r="Q7" s="30">
        <v>0</v>
      </c>
      <c r="R7" s="30">
        <v>0</v>
      </c>
      <c r="S7" s="30">
        <v>0</v>
      </c>
    </row>
    <row r="8" spans="1:19" s="1" customFormat="1" ht="12">
      <c r="A8" s="7">
        <v>180302</v>
      </c>
      <c r="B8" s="8" t="s">
        <v>10</v>
      </c>
      <c r="C8" s="30">
        <v>13208</v>
      </c>
      <c r="D8" s="30">
        <v>10493</v>
      </c>
      <c r="E8" s="30">
        <v>10455</v>
      </c>
      <c r="F8" s="30">
        <v>38</v>
      </c>
      <c r="G8" s="30">
        <v>0</v>
      </c>
      <c r="H8" s="30">
        <v>38</v>
      </c>
      <c r="I8" s="30">
        <v>30</v>
      </c>
      <c r="J8" s="30">
        <v>0</v>
      </c>
      <c r="K8" s="50">
        <v>8</v>
      </c>
      <c r="L8" s="30">
        <v>69</v>
      </c>
      <c r="M8" s="30">
        <v>27</v>
      </c>
      <c r="N8" s="30">
        <v>34</v>
      </c>
      <c r="O8" s="30">
        <v>8</v>
      </c>
      <c r="P8" s="30">
        <v>0</v>
      </c>
      <c r="Q8" s="30">
        <v>0</v>
      </c>
      <c r="R8" s="30">
        <v>0</v>
      </c>
      <c r="S8" s="30">
        <v>0</v>
      </c>
    </row>
    <row r="9" spans="1:19" s="1" customFormat="1" ht="12">
      <c r="A9" s="7">
        <v>180303</v>
      </c>
      <c r="B9" s="8" t="s">
        <v>11</v>
      </c>
      <c r="C9" s="30">
        <v>13283</v>
      </c>
      <c r="D9" s="30">
        <v>10479</v>
      </c>
      <c r="E9" s="30">
        <v>10413</v>
      </c>
      <c r="F9" s="30">
        <v>66</v>
      </c>
      <c r="G9" s="30">
        <v>0</v>
      </c>
      <c r="H9" s="30">
        <v>66</v>
      </c>
      <c r="I9" s="30">
        <v>65</v>
      </c>
      <c r="J9" s="30">
        <v>0</v>
      </c>
      <c r="K9" s="50">
        <v>1</v>
      </c>
      <c r="L9" s="30">
        <v>66</v>
      </c>
      <c r="M9" s="30">
        <v>24</v>
      </c>
      <c r="N9" s="30">
        <v>41</v>
      </c>
      <c r="O9" s="30">
        <v>1</v>
      </c>
      <c r="P9" s="30">
        <v>0</v>
      </c>
      <c r="Q9" s="30">
        <v>0</v>
      </c>
      <c r="R9" s="30">
        <v>0</v>
      </c>
      <c r="S9" s="30">
        <v>0</v>
      </c>
    </row>
    <row r="10" spans="1:19" s="1" customFormat="1" ht="12">
      <c r="A10" s="7">
        <v>180304</v>
      </c>
      <c r="B10" s="8" t="s">
        <v>12</v>
      </c>
      <c r="C10" s="30">
        <v>25645</v>
      </c>
      <c r="D10" s="30">
        <v>20272</v>
      </c>
      <c r="E10" s="30">
        <v>20214</v>
      </c>
      <c r="F10" s="30">
        <v>58</v>
      </c>
      <c r="G10" s="30">
        <v>0</v>
      </c>
      <c r="H10" s="30">
        <v>58</v>
      </c>
      <c r="I10" s="30">
        <v>53</v>
      </c>
      <c r="J10" s="30">
        <v>1</v>
      </c>
      <c r="K10" s="50">
        <v>4</v>
      </c>
      <c r="L10" s="30">
        <v>125</v>
      </c>
      <c r="M10" s="30">
        <v>35</v>
      </c>
      <c r="N10" s="30">
        <v>86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</row>
    <row r="11" spans="1:19" s="1" customFormat="1" ht="12">
      <c r="A11" s="7">
        <v>180305</v>
      </c>
      <c r="B11" s="8" t="s">
        <v>13</v>
      </c>
      <c r="C11" s="30">
        <v>5411</v>
      </c>
      <c r="D11" s="30">
        <v>4337</v>
      </c>
      <c r="E11" s="30">
        <v>4307</v>
      </c>
      <c r="F11" s="30">
        <v>30</v>
      </c>
      <c r="G11" s="30">
        <v>0</v>
      </c>
      <c r="H11" s="30">
        <v>30</v>
      </c>
      <c r="I11" s="30">
        <v>27</v>
      </c>
      <c r="J11" s="30">
        <v>0</v>
      </c>
      <c r="K11" s="50">
        <v>3</v>
      </c>
      <c r="L11" s="30">
        <v>29</v>
      </c>
      <c r="M11" s="30">
        <v>10</v>
      </c>
      <c r="N11" s="30">
        <v>16</v>
      </c>
      <c r="O11" s="30">
        <v>3</v>
      </c>
      <c r="P11" s="30">
        <v>0</v>
      </c>
      <c r="Q11" s="30">
        <v>0</v>
      </c>
      <c r="R11" s="30">
        <v>0</v>
      </c>
      <c r="S11" s="30">
        <v>0</v>
      </c>
    </row>
    <row r="12" spans="1:19" s="1" customFormat="1" ht="12">
      <c r="A12" s="7">
        <v>180306</v>
      </c>
      <c r="B12" s="8" t="s">
        <v>14</v>
      </c>
      <c r="C12" s="30">
        <v>18224</v>
      </c>
      <c r="D12" s="30">
        <v>14493</v>
      </c>
      <c r="E12" s="30">
        <v>14454</v>
      </c>
      <c r="F12" s="30">
        <v>39</v>
      </c>
      <c r="G12" s="30">
        <v>0</v>
      </c>
      <c r="H12" s="30">
        <v>39</v>
      </c>
      <c r="I12" s="30">
        <v>27</v>
      </c>
      <c r="J12" s="30">
        <v>0</v>
      </c>
      <c r="K12" s="50">
        <v>12</v>
      </c>
      <c r="L12" s="30">
        <v>111</v>
      </c>
      <c r="M12" s="30">
        <v>31</v>
      </c>
      <c r="N12" s="30">
        <v>68</v>
      </c>
      <c r="O12" s="30">
        <v>12</v>
      </c>
      <c r="P12" s="30">
        <v>0</v>
      </c>
      <c r="Q12" s="30">
        <v>0</v>
      </c>
      <c r="R12" s="30">
        <v>0</v>
      </c>
      <c r="S12" s="30">
        <v>0</v>
      </c>
    </row>
    <row r="13" spans="1:19" s="10" customFormat="1" ht="12.75" thickBot="1">
      <c r="A13" s="9">
        <v>180307</v>
      </c>
      <c r="B13" s="12" t="s">
        <v>15</v>
      </c>
      <c r="C13" s="30">
        <v>14220</v>
      </c>
      <c r="D13" s="30">
        <v>11190</v>
      </c>
      <c r="E13" s="30">
        <v>11146</v>
      </c>
      <c r="F13" s="30">
        <v>44</v>
      </c>
      <c r="G13" s="30">
        <v>0</v>
      </c>
      <c r="H13" s="30">
        <v>44</v>
      </c>
      <c r="I13" s="30">
        <v>37</v>
      </c>
      <c r="J13" s="30">
        <v>1</v>
      </c>
      <c r="K13" s="51">
        <v>6</v>
      </c>
      <c r="L13" s="30">
        <v>71</v>
      </c>
      <c r="M13" s="30">
        <v>34</v>
      </c>
      <c r="N13" s="30">
        <v>31</v>
      </c>
      <c r="O13" s="30">
        <v>6</v>
      </c>
      <c r="P13" s="30">
        <v>0</v>
      </c>
      <c r="Q13" s="30">
        <v>0</v>
      </c>
      <c r="R13" s="30">
        <v>0</v>
      </c>
      <c r="S13" s="30">
        <v>0</v>
      </c>
    </row>
    <row r="14" spans="1:19" s="1" customFormat="1" ht="11.25">
      <c r="A14" s="13">
        <v>180800</v>
      </c>
      <c r="B14" s="14" t="s">
        <v>16</v>
      </c>
      <c r="C14" s="16">
        <f aca="true" t="shared" si="1" ref="C14:S14">SUM(C15:C19)</f>
        <v>69641</v>
      </c>
      <c r="D14" s="16">
        <f t="shared" si="1"/>
        <v>56279</v>
      </c>
      <c r="E14" s="16">
        <f t="shared" si="1"/>
        <v>55925</v>
      </c>
      <c r="F14" s="16">
        <f t="shared" si="1"/>
        <v>354</v>
      </c>
      <c r="G14" s="16">
        <f>SUM(G15:G19)</f>
        <v>0</v>
      </c>
      <c r="H14" s="16">
        <f>SUM(H15:H19)</f>
        <v>354</v>
      </c>
      <c r="I14" s="16">
        <f>SUM(I15:I19)</f>
        <v>317</v>
      </c>
      <c r="J14" s="16">
        <f>SUM(J15:J19)</f>
        <v>5</v>
      </c>
      <c r="K14" s="50">
        <v>32</v>
      </c>
      <c r="L14" s="16">
        <f t="shared" si="1"/>
        <v>674</v>
      </c>
      <c r="M14" s="16">
        <f t="shared" si="1"/>
        <v>219</v>
      </c>
      <c r="N14" s="16">
        <f t="shared" si="1"/>
        <v>423</v>
      </c>
      <c r="O14" s="16">
        <f t="shared" si="1"/>
        <v>32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</row>
    <row r="15" spans="1:19" s="1" customFormat="1" ht="12">
      <c r="A15" s="7">
        <v>180801</v>
      </c>
      <c r="B15" s="8" t="s">
        <v>55</v>
      </c>
      <c r="C15" s="30">
        <v>13715</v>
      </c>
      <c r="D15" s="30">
        <v>11570</v>
      </c>
      <c r="E15" s="30">
        <v>11369</v>
      </c>
      <c r="F15" s="30">
        <v>201</v>
      </c>
      <c r="G15" s="30">
        <v>0</v>
      </c>
      <c r="H15" s="30">
        <v>201</v>
      </c>
      <c r="I15" s="30">
        <v>175</v>
      </c>
      <c r="J15" s="30">
        <v>3</v>
      </c>
      <c r="K15" s="50">
        <v>23</v>
      </c>
      <c r="L15" s="30">
        <v>177</v>
      </c>
      <c r="M15" s="30">
        <v>21</v>
      </c>
      <c r="N15" s="30">
        <v>133</v>
      </c>
      <c r="O15" s="30">
        <v>23</v>
      </c>
      <c r="P15" s="30">
        <v>0</v>
      </c>
      <c r="Q15" s="30">
        <v>0</v>
      </c>
      <c r="R15" s="30">
        <v>0</v>
      </c>
      <c r="S15" s="30">
        <v>0</v>
      </c>
    </row>
    <row r="16" spans="1:19" s="1" customFormat="1" ht="12">
      <c r="A16" s="7">
        <v>180802</v>
      </c>
      <c r="B16" s="8" t="s">
        <v>17</v>
      </c>
      <c r="C16" s="30">
        <v>8121</v>
      </c>
      <c r="D16" s="30">
        <v>6573</v>
      </c>
      <c r="E16" s="30">
        <v>6547</v>
      </c>
      <c r="F16" s="30">
        <v>26</v>
      </c>
      <c r="G16" s="30">
        <v>0</v>
      </c>
      <c r="H16" s="30">
        <v>26</v>
      </c>
      <c r="I16" s="30">
        <v>26</v>
      </c>
      <c r="J16" s="30">
        <v>0</v>
      </c>
      <c r="K16" s="50">
        <v>0</v>
      </c>
      <c r="L16" s="30">
        <v>50</v>
      </c>
      <c r="M16" s="30">
        <v>8</v>
      </c>
      <c r="N16" s="30">
        <v>42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" customFormat="1" ht="12">
      <c r="A17" s="7">
        <v>180803</v>
      </c>
      <c r="B17" s="8" t="s">
        <v>18</v>
      </c>
      <c r="C17" s="30">
        <v>5776</v>
      </c>
      <c r="D17" s="30">
        <v>4651</v>
      </c>
      <c r="E17" s="30">
        <v>4606</v>
      </c>
      <c r="F17" s="30">
        <v>45</v>
      </c>
      <c r="G17" s="30">
        <v>0</v>
      </c>
      <c r="H17" s="30">
        <v>45</v>
      </c>
      <c r="I17" s="30">
        <v>39</v>
      </c>
      <c r="J17" s="30">
        <v>2</v>
      </c>
      <c r="K17" s="50">
        <v>4</v>
      </c>
      <c r="L17" s="30">
        <v>41</v>
      </c>
      <c r="M17" s="30">
        <v>10</v>
      </c>
      <c r="N17" s="30">
        <v>27</v>
      </c>
      <c r="O17" s="30">
        <v>4</v>
      </c>
      <c r="P17" s="30">
        <v>0</v>
      </c>
      <c r="Q17" s="30">
        <v>0</v>
      </c>
      <c r="R17" s="30">
        <v>0</v>
      </c>
      <c r="S17" s="30">
        <v>0</v>
      </c>
    </row>
    <row r="18" spans="1:19" s="1" customFormat="1" ht="12">
      <c r="A18" s="7">
        <v>180804</v>
      </c>
      <c r="B18" s="8" t="s">
        <v>19</v>
      </c>
      <c r="C18" s="30">
        <v>20410</v>
      </c>
      <c r="D18" s="30">
        <v>16166</v>
      </c>
      <c r="E18" s="30">
        <v>16128</v>
      </c>
      <c r="F18" s="30">
        <v>38</v>
      </c>
      <c r="G18" s="30">
        <v>0</v>
      </c>
      <c r="H18" s="30">
        <v>38</v>
      </c>
      <c r="I18" s="30">
        <v>33</v>
      </c>
      <c r="J18" s="30">
        <v>0</v>
      </c>
      <c r="K18" s="50">
        <v>5</v>
      </c>
      <c r="L18" s="30">
        <v>233</v>
      </c>
      <c r="M18" s="30">
        <v>130</v>
      </c>
      <c r="N18" s="30">
        <v>98</v>
      </c>
      <c r="O18" s="30">
        <v>5</v>
      </c>
      <c r="P18" s="30">
        <v>0</v>
      </c>
      <c r="Q18" s="30">
        <v>0</v>
      </c>
      <c r="R18" s="30">
        <v>0</v>
      </c>
      <c r="S18" s="30">
        <v>0</v>
      </c>
    </row>
    <row r="19" spans="1:19" s="1" customFormat="1" ht="12.75" thickBot="1">
      <c r="A19" s="9">
        <v>180805</v>
      </c>
      <c r="B19" s="12" t="s">
        <v>20</v>
      </c>
      <c r="C19" s="30">
        <v>21619</v>
      </c>
      <c r="D19" s="30">
        <v>17319</v>
      </c>
      <c r="E19" s="30">
        <v>17275</v>
      </c>
      <c r="F19" s="30">
        <v>44</v>
      </c>
      <c r="G19" s="30">
        <v>0</v>
      </c>
      <c r="H19" s="30">
        <v>44</v>
      </c>
      <c r="I19" s="30">
        <v>44</v>
      </c>
      <c r="J19" s="30">
        <v>0</v>
      </c>
      <c r="K19" s="50">
        <v>0</v>
      </c>
      <c r="L19" s="30">
        <v>173</v>
      </c>
      <c r="M19" s="30">
        <v>50</v>
      </c>
      <c r="N19" s="30">
        <v>123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" customFormat="1" ht="11.25">
      <c r="A20" s="13">
        <v>181000</v>
      </c>
      <c r="B20" s="14" t="s">
        <v>21</v>
      </c>
      <c r="C20" s="15">
        <f aca="true" t="shared" si="2" ref="C20:S20">SUM(C21:C27)</f>
        <v>80368</v>
      </c>
      <c r="D20" s="15">
        <f t="shared" si="2"/>
        <v>64120</v>
      </c>
      <c r="E20" s="15">
        <f t="shared" si="2"/>
        <v>63824</v>
      </c>
      <c r="F20" s="15">
        <f t="shared" si="2"/>
        <v>296</v>
      </c>
      <c r="G20" s="15">
        <f>SUM(G21:G27)</f>
        <v>0</v>
      </c>
      <c r="H20" s="15">
        <f>SUM(H21:H27)</f>
        <v>296</v>
      </c>
      <c r="I20" s="15">
        <f>SUM(I21:I27)</f>
        <v>259</v>
      </c>
      <c r="J20" s="15">
        <f>SUM(J21:J27)</f>
        <v>4</v>
      </c>
      <c r="K20" s="50">
        <v>33</v>
      </c>
      <c r="L20" s="15">
        <f t="shared" si="2"/>
        <v>593</v>
      </c>
      <c r="M20" s="15">
        <f t="shared" si="2"/>
        <v>193</v>
      </c>
      <c r="N20" s="15">
        <f t="shared" si="2"/>
        <v>367</v>
      </c>
      <c r="O20" s="15">
        <f t="shared" si="2"/>
        <v>33</v>
      </c>
      <c r="P20" s="15">
        <f t="shared" si="2"/>
        <v>0</v>
      </c>
      <c r="Q20" s="15">
        <f t="shared" si="2"/>
        <v>0</v>
      </c>
      <c r="R20" s="15">
        <f t="shared" si="2"/>
        <v>0</v>
      </c>
      <c r="S20" s="15">
        <f t="shared" si="2"/>
        <v>0</v>
      </c>
    </row>
    <row r="21" spans="1:19" s="1" customFormat="1" ht="12">
      <c r="A21" s="7">
        <v>181001</v>
      </c>
      <c r="B21" s="8" t="s">
        <v>54</v>
      </c>
      <c r="C21" s="30">
        <v>17388</v>
      </c>
      <c r="D21" s="30">
        <v>14329</v>
      </c>
      <c r="E21" s="30">
        <v>14182</v>
      </c>
      <c r="F21" s="30">
        <v>147</v>
      </c>
      <c r="G21" s="30">
        <v>0</v>
      </c>
      <c r="H21" s="30">
        <v>147</v>
      </c>
      <c r="I21" s="30">
        <v>115</v>
      </c>
      <c r="J21" s="30">
        <v>2</v>
      </c>
      <c r="K21" s="50">
        <v>30</v>
      </c>
      <c r="L21" s="30">
        <v>198</v>
      </c>
      <c r="M21" s="30">
        <v>48</v>
      </c>
      <c r="N21" s="30">
        <v>120</v>
      </c>
      <c r="O21" s="30">
        <v>30</v>
      </c>
      <c r="P21" s="30">
        <v>0</v>
      </c>
      <c r="Q21" s="30">
        <v>0</v>
      </c>
      <c r="R21" s="30">
        <v>0</v>
      </c>
      <c r="S21" s="30">
        <v>0</v>
      </c>
    </row>
    <row r="22" spans="1:19" s="1" customFormat="1" ht="12">
      <c r="A22" s="7">
        <v>181002</v>
      </c>
      <c r="B22" s="8" t="s">
        <v>22</v>
      </c>
      <c r="C22" s="30">
        <v>8648</v>
      </c>
      <c r="D22" s="30">
        <v>6772</v>
      </c>
      <c r="E22" s="30">
        <v>6760</v>
      </c>
      <c r="F22" s="30">
        <v>12</v>
      </c>
      <c r="G22" s="30">
        <v>0</v>
      </c>
      <c r="H22" s="30">
        <v>12</v>
      </c>
      <c r="I22" s="30">
        <v>12</v>
      </c>
      <c r="J22" s="30">
        <v>0</v>
      </c>
      <c r="K22" s="50">
        <v>0</v>
      </c>
      <c r="L22" s="30">
        <v>51</v>
      </c>
      <c r="M22" s="30">
        <v>16</v>
      </c>
      <c r="N22" s="30">
        <v>35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" customFormat="1" ht="12">
      <c r="A23" s="7">
        <v>181003</v>
      </c>
      <c r="B23" s="8" t="s">
        <v>11</v>
      </c>
      <c r="C23" s="30">
        <v>11704</v>
      </c>
      <c r="D23" s="30">
        <v>9266</v>
      </c>
      <c r="E23" s="30">
        <v>9241</v>
      </c>
      <c r="F23" s="30">
        <v>25</v>
      </c>
      <c r="G23" s="30">
        <v>0</v>
      </c>
      <c r="H23" s="30">
        <v>25</v>
      </c>
      <c r="I23" s="30">
        <v>24</v>
      </c>
      <c r="J23" s="30">
        <v>0</v>
      </c>
      <c r="K23" s="50">
        <v>1</v>
      </c>
      <c r="L23" s="30">
        <v>80</v>
      </c>
      <c r="M23" s="30">
        <v>36</v>
      </c>
      <c r="N23" s="30">
        <v>43</v>
      </c>
      <c r="O23" s="30">
        <v>1</v>
      </c>
      <c r="P23" s="30">
        <v>0</v>
      </c>
      <c r="Q23" s="30">
        <v>0</v>
      </c>
      <c r="R23" s="30">
        <v>0</v>
      </c>
      <c r="S23" s="30">
        <v>0</v>
      </c>
    </row>
    <row r="24" spans="1:19" s="1" customFormat="1" ht="12">
      <c r="A24" s="7">
        <v>181004</v>
      </c>
      <c r="B24" s="8" t="s">
        <v>23</v>
      </c>
      <c r="C24" s="30">
        <v>21627</v>
      </c>
      <c r="D24" s="30">
        <v>17074</v>
      </c>
      <c r="E24" s="30">
        <v>17020</v>
      </c>
      <c r="F24" s="30">
        <v>54</v>
      </c>
      <c r="G24" s="30">
        <v>0</v>
      </c>
      <c r="H24" s="30">
        <v>54</v>
      </c>
      <c r="I24" s="30">
        <v>53</v>
      </c>
      <c r="J24" s="30">
        <v>0</v>
      </c>
      <c r="K24" s="50">
        <v>1</v>
      </c>
      <c r="L24" s="30">
        <v>132</v>
      </c>
      <c r="M24" s="30">
        <v>52</v>
      </c>
      <c r="N24" s="30">
        <v>79</v>
      </c>
      <c r="O24" s="30">
        <v>1</v>
      </c>
      <c r="P24" s="30">
        <v>0</v>
      </c>
      <c r="Q24" s="30">
        <v>0</v>
      </c>
      <c r="R24" s="30">
        <v>0</v>
      </c>
      <c r="S24" s="30">
        <v>0</v>
      </c>
    </row>
    <row r="25" spans="1:19" s="1" customFormat="1" ht="12">
      <c r="A25" s="7">
        <v>181005</v>
      </c>
      <c r="B25" s="8" t="s">
        <v>24</v>
      </c>
      <c r="C25" s="30">
        <v>6541</v>
      </c>
      <c r="D25" s="30">
        <v>5251</v>
      </c>
      <c r="E25" s="30">
        <v>5228</v>
      </c>
      <c r="F25" s="30">
        <v>23</v>
      </c>
      <c r="G25" s="30">
        <v>0</v>
      </c>
      <c r="H25" s="30">
        <v>23</v>
      </c>
      <c r="I25" s="30">
        <v>21</v>
      </c>
      <c r="J25" s="30">
        <v>2</v>
      </c>
      <c r="K25" s="50">
        <v>0</v>
      </c>
      <c r="L25" s="30">
        <v>48</v>
      </c>
      <c r="M25" s="30">
        <v>17</v>
      </c>
      <c r="N25" s="30">
        <v>31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" customFormat="1" ht="12">
      <c r="A26" s="7">
        <v>181006</v>
      </c>
      <c r="B26" s="8" t="s">
        <v>25</v>
      </c>
      <c r="C26" s="30">
        <v>7412</v>
      </c>
      <c r="D26" s="30">
        <v>5859</v>
      </c>
      <c r="E26" s="30">
        <v>5845</v>
      </c>
      <c r="F26" s="30">
        <v>14</v>
      </c>
      <c r="G26" s="30">
        <v>0</v>
      </c>
      <c r="H26" s="30">
        <v>14</v>
      </c>
      <c r="I26" s="30">
        <v>13</v>
      </c>
      <c r="J26" s="30">
        <v>0</v>
      </c>
      <c r="K26" s="50">
        <v>1</v>
      </c>
      <c r="L26" s="30">
        <v>51</v>
      </c>
      <c r="M26" s="30">
        <v>14</v>
      </c>
      <c r="N26" s="30">
        <v>36</v>
      </c>
      <c r="O26" s="30">
        <v>1</v>
      </c>
      <c r="P26" s="30">
        <v>0</v>
      </c>
      <c r="Q26" s="30">
        <v>0</v>
      </c>
      <c r="R26" s="30">
        <v>0</v>
      </c>
      <c r="S26" s="30">
        <v>0</v>
      </c>
    </row>
    <row r="27" spans="1:19" s="1" customFormat="1" ht="12.75" thickBot="1">
      <c r="A27" s="9">
        <v>181007</v>
      </c>
      <c r="B27" s="12" t="s">
        <v>26</v>
      </c>
      <c r="C27" s="30">
        <v>7048</v>
      </c>
      <c r="D27" s="30">
        <v>5569</v>
      </c>
      <c r="E27" s="30">
        <v>5548</v>
      </c>
      <c r="F27" s="30">
        <v>21</v>
      </c>
      <c r="G27" s="30">
        <v>0</v>
      </c>
      <c r="H27" s="30">
        <v>21</v>
      </c>
      <c r="I27" s="30">
        <v>21</v>
      </c>
      <c r="J27" s="30">
        <v>0</v>
      </c>
      <c r="K27" s="50">
        <v>0</v>
      </c>
      <c r="L27" s="30">
        <v>33</v>
      </c>
      <c r="M27" s="30">
        <v>10</v>
      </c>
      <c r="N27" s="30">
        <v>23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" customFormat="1" ht="11.25">
      <c r="A28" s="13">
        <v>181500</v>
      </c>
      <c r="B28" s="14" t="s">
        <v>27</v>
      </c>
      <c r="C28" s="26">
        <f aca="true" t="shared" si="3" ref="C28:S28">SUM(C29:C33)</f>
        <v>74539</v>
      </c>
      <c r="D28" s="26">
        <f t="shared" si="3"/>
        <v>59085</v>
      </c>
      <c r="E28" s="26">
        <f t="shared" si="3"/>
        <v>58861</v>
      </c>
      <c r="F28" s="26">
        <f t="shared" si="3"/>
        <v>224</v>
      </c>
      <c r="G28" s="26">
        <f>SUM(G29:G33)</f>
        <v>1</v>
      </c>
      <c r="H28" s="26">
        <f>SUM(H29:H33)</f>
        <v>223</v>
      </c>
      <c r="I28" s="26">
        <f>SUM(I29:I33)</f>
        <v>181</v>
      </c>
      <c r="J28" s="26">
        <f>SUM(J29:J33)</f>
        <v>6</v>
      </c>
      <c r="K28" s="50">
        <v>36</v>
      </c>
      <c r="L28" s="26">
        <f t="shared" si="3"/>
        <v>480</v>
      </c>
      <c r="M28" s="26">
        <f t="shared" si="3"/>
        <v>196</v>
      </c>
      <c r="N28" s="26">
        <f t="shared" si="3"/>
        <v>248</v>
      </c>
      <c r="O28" s="26">
        <f t="shared" si="3"/>
        <v>36</v>
      </c>
      <c r="P28" s="26">
        <f t="shared" si="3"/>
        <v>0</v>
      </c>
      <c r="Q28" s="26">
        <f t="shared" si="3"/>
        <v>0</v>
      </c>
      <c r="R28" s="26">
        <f t="shared" si="3"/>
        <v>0</v>
      </c>
      <c r="S28" s="26">
        <f t="shared" si="3"/>
        <v>0</v>
      </c>
    </row>
    <row r="29" spans="1:19" s="1" customFormat="1" ht="12">
      <c r="A29" s="7">
        <v>181501</v>
      </c>
      <c r="B29" s="8" t="s">
        <v>28</v>
      </c>
      <c r="C29" s="30">
        <v>7716</v>
      </c>
      <c r="D29" s="30">
        <v>6165</v>
      </c>
      <c r="E29" s="30">
        <v>6113</v>
      </c>
      <c r="F29" s="30">
        <v>52</v>
      </c>
      <c r="G29" s="30">
        <v>0</v>
      </c>
      <c r="H29" s="30">
        <v>52</v>
      </c>
      <c r="I29" s="30">
        <v>49</v>
      </c>
      <c r="J29" s="30">
        <v>1</v>
      </c>
      <c r="K29" s="50">
        <v>2</v>
      </c>
      <c r="L29" s="30">
        <v>36</v>
      </c>
      <c r="M29" s="30">
        <v>18</v>
      </c>
      <c r="N29" s="30">
        <v>16</v>
      </c>
      <c r="O29" s="30">
        <v>2</v>
      </c>
      <c r="P29" s="30">
        <v>0</v>
      </c>
      <c r="Q29" s="30">
        <v>0</v>
      </c>
      <c r="R29" s="30">
        <v>0</v>
      </c>
      <c r="S29" s="30">
        <v>0</v>
      </c>
    </row>
    <row r="30" spans="1:19" s="1" customFormat="1" ht="12">
      <c r="A30" s="7">
        <v>181502</v>
      </c>
      <c r="B30" s="8" t="s">
        <v>29</v>
      </c>
      <c r="C30" s="30">
        <v>7349</v>
      </c>
      <c r="D30" s="30">
        <v>5855</v>
      </c>
      <c r="E30" s="30">
        <v>5823</v>
      </c>
      <c r="F30" s="30">
        <v>32</v>
      </c>
      <c r="G30" s="30">
        <v>0</v>
      </c>
      <c r="H30" s="30">
        <v>32</v>
      </c>
      <c r="I30" s="30">
        <v>27</v>
      </c>
      <c r="J30" s="30">
        <v>0</v>
      </c>
      <c r="K30" s="50">
        <v>5</v>
      </c>
      <c r="L30" s="30">
        <v>30</v>
      </c>
      <c r="M30" s="30">
        <v>12</v>
      </c>
      <c r="N30" s="30">
        <v>13</v>
      </c>
      <c r="O30" s="30">
        <v>5</v>
      </c>
      <c r="P30" s="30">
        <v>0</v>
      </c>
      <c r="Q30" s="30">
        <v>0</v>
      </c>
      <c r="R30" s="30">
        <v>0</v>
      </c>
      <c r="S30" s="30">
        <v>0</v>
      </c>
    </row>
    <row r="31" spans="1:19" s="1" customFormat="1" ht="12">
      <c r="A31" s="7">
        <v>181503</v>
      </c>
      <c r="B31" s="8" t="s">
        <v>30</v>
      </c>
      <c r="C31" s="30">
        <v>27434</v>
      </c>
      <c r="D31" s="30">
        <v>21638</v>
      </c>
      <c r="E31" s="30">
        <v>21589</v>
      </c>
      <c r="F31" s="30">
        <v>49</v>
      </c>
      <c r="G31" s="30">
        <v>0</v>
      </c>
      <c r="H31" s="30">
        <v>49</v>
      </c>
      <c r="I31" s="30">
        <v>38</v>
      </c>
      <c r="J31" s="30">
        <v>0</v>
      </c>
      <c r="K31" s="50">
        <v>11</v>
      </c>
      <c r="L31" s="30">
        <v>218</v>
      </c>
      <c r="M31" s="30">
        <v>99</v>
      </c>
      <c r="N31" s="30">
        <v>108</v>
      </c>
      <c r="O31" s="30">
        <v>11</v>
      </c>
      <c r="P31" s="30">
        <v>0</v>
      </c>
      <c r="Q31" s="30">
        <v>0</v>
      </c>
      <c r="R31" s="30">
        <v>0</v>
      </c>
      <c r="S31" s="30">
        <v>0</v>
      </c>
    </row>
    <row r="32" spans="1:19" s="1" customFormat="1" ht="12">
      <c r="A32" s="7">
        <v>181504</v>
      </c>
      <c r="B32" s="8" t="s">
        <v>31</v>
      </c>
      <c r="C32" s="30">
        <v>23756</v>
      </c>
      <c r="D32" s="30">
        <v>18893</v>
      </c>
      <c r="E32" s="30">
        <v>18816</v>
      </c>
      <c r="F32" s="30">
        <v>77</v>
      </c>
      <c r="G32" s="30">
        <v>0</v>
      </c>
      <c r="H32" s="30">
        <v>77</v>
      </c>
      <c r="I32" s="30">
        <v>58</v>
      </c>
      <c r="J32" s="30">
        <v>5</v>
      </c>
      <c r="K32" s="50">
        <v>14</v>
      </c>
      <c r="L32" s="30">
        <v>138</v>
      </c>
      <c r="M32" s="30">
        <v>45</v>
      </c>
      <c r="N32" s="30">
        <v>79</v>
      </c>
      <c r="O32" s="30">
        <v>14</v>
      </c>
      <c r="P32" s="30">
        <v>0</v>
      </c>
      <c r="Q32" s="30">
        <v>0</v>
      </c>
      <c r="R32" s="30">
        <v>0</v>
      </c>
      <c r="S32" s="30">
        <v>0</v>
      </c>
    </row>
    <row r="33" spans="1:19" s="1" customFormat="1" ht="12.75" thickBot="1">
      <c r="A33" s="9">
        <v>181505</v>
      </c>
      <c r="B33" s="12" t="s">
        <v>32</v>
      </c>
      <c r="C33" s="30">
        <v>8284</v>
      </c>
      <c r="D33" s="30">
        <v>6534</v>
      </c>
      <c r="E33" s="30">
        <v>6520</v>
      </c>
      <c r="F33" s="30">
        <v>14</v>
      </c>
      <c r="G33" s="30">
        <v>1</v>
      </c>
      <c r="H33" s="30">
        <v>13</v>
      </c>
      <c r="I33" s="30">
        <v>9</v>
      </c>
      <c r="J33" s="30">
        <v>0</v>
      </c>
      <c r="K33" s="50">
        <v>4</v>
      </c>
      <c r="L33" s="30">
        <v>58</v>
      </c>
      <c r="M33" s="30">
        <v>22</v>
      </c>
      <c r="N33" s="30">
        <v>32</v>
      </c>
      <c r="O33" s="30">
        <v>4</v>
      </c>
      <c r="P33" s="30">
        <v>0</v>
      </c>
      <c r="Q33" s="30">
        <v>0</v>
      </c>
      <c r="R33" s="30">
        <v>0</v>
      </c>
      <c r="S33" s="30">
        <v>0</v>
      </c>
    </row>
    <row r="34" spans="1:19" s="1" customFormat="1" ht="11.25">
      <c r="A34" s="13">
        <v>181600</v>
      </c>
      <c r="B34" s="14" t="s">
        <v>33</v>
      </c>
      <c r="C34" s="16">
        <f aca="true" t="shared" si="4" ref="C34:S34">SUM(C35:C48)</f>
        <v>167591</v>
      </c>
      <c r="D34" s="16">
        <f t="shared" si="4"/>
        <v>132654</v>
      </c>
      <c r="E34" s="16">
        <f t="shared" si="4"/>
        <v>131896</v>
      </c>
      <c r="F34" s="16">
        <f t="shared" si="4"/>
        <v>758</v>
      </c>
      <c r="G34" s="16">
        <f>SUM(G35:G48)</f>
        <v>2</v>
      </c>
      <c r="H34" s="16">
        <f>SUM(H35:H48)</f>
        <v>756</v>
      </c>
      <c r="I34" s="16">
        <f>SUM(I35:I48)</f>
        <v>696</v>
      </c>
      <c r="J34" s="16">
        <f>SUM(J35:J48)</f>
        <v>15</v>
      </c>
      <c r="K34" s="50">
        <v>45</v>
      </c>
      <c r="L34" s="16">
        <v>342</v>
      </c>
      <c r="M34" s="16">
        <f t="shared" si="4"/>
        <v>422</v>
      </c>
      <c r="N34" s="16">
        <f t="shared" si="4"/>
        <v>525</v>
      </c>
      <c r="O34" s="16">
        <f t="shared" si="4"/>
        <v>45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</row>
    <row r="35" spans="1:19" s="1" customFormat="1" ht="12">
      <c r="A35" s="7">
        <v>181601</v>
      </c>
      <c r="B35" s="8" t="s">
        <v>53</v>
      </c>
      <c r="C35" s="30">
        <v>6168</v>
      </c>
      <c r="D35" s="30">
        <v>4998</v>
      </c>
      <c r="E35" s="30">
        <v>4950</v>
      </c>
      <c r="F35" s="30">
        <v>48</v>
      </c>
      <c r="G35" s="30">
        <v>1</v>
      </c>
      <c r="H35" s="30">
        <v>47</v>
      </c>
      <c r="I35" s="30">
        <v>39</v>
      </c>
      <c r="J35" s="30">
        <v>1</v>
      </c>
      <c r="K35" s="50">
        <v>7</v>
      </c>
      <c r="L35" s="30">
        <v>50</v>
      </c>
      <c r="M35" s="30">
        <v>13</v>
      </c>
      <c r="N35" s="30">
        <v>30</v>
      </c>
      <c r="O35" s="30">
        <v>7</v>
      </c>
      <c r="P35" s="30">
        <v>0</v>
      </c>
      <c r="Q35" s="30">
        <v>0</v>
      </c>
      <c r="R35" s="30">
        <v>0</v>
      </c>
      <c r="S35" s="30">
        <v>0</v>
      </c>
    </row>
    <row r="36" spans="1:19" s="1" customFormat="1" ht="12">
      <c r="A36" s="7">
        <v>181602</v>
      </c>
      <c r="B36" s="8" t="s">
        <v>34</v>
      </c>
      <c r="C36" s="30">
        <v>10889</v>
      </c>
      <c r="D36" s="30">
        <v>8772</v>
      </c>
      <c r="E36" s="30">
        <v>8727</v>
      </c>
      <c r="F36" s="30">
        <v>45</v>
      </c>
      <c r="G36" s="30">
        <v>0</v>
      </c>
      <c r="H36" s="30">
        <v>45</v>
      </c>
      <c r="I36" s="30">
        <v>39</v>
      </c>
      <c r="J36" s="30">
        <v>0</v>
      </c>
      <c r="K36" s="50">
        <v>6</v>
      </c>
      <c r="L36" s="30">
        <v>78</v>
      </c>
      <c r="M36" s="30">
        <v>38</v>
      </c>
      <c r="N36" s="30">
        <v>34</v>
      </c>
      <c r="O36" s="30">
        <v>6</v>
      </c>
      <c r="P36" s="30">
        <v>0</v>
      </c>
      <c r="Q36" s="30">
        <v>0</v>
      </c>
      <c r="R36" s="30">
        <v>0</v>
      </c>
      <c r="S36" s="30">
        <v>0</v>
      </c>
    </row>
    <row r="37" spans="1:19" s="1" customFormat="1" ht="12">
      <c r="A37" s="7">
        <v>181603</v>
      </c>
      <c r="B37" s="8" t="s">
        <v>35</v>
      </c>
      <c r="C37" s="30">
        <v>20399</v>
      </c>
      <c r="D37" s="30">
        <v>16172</v>
      </c>
      <c r="E37" s="30">
        <v>16106</v>
      </c>
      <c r="F37" s="30">
        <v>66</v>
      </c>
      <c r="G37" s="30">
        <v>0</v>
      </c>
      <c r="H37" s="30">
        <v>66</v>
      </c>
      <c r="I37" s="30">
        <v>62</v>
      </c>
      <c r="J37" s="30">
        <v>1</v>
      </c>
      <c r="K37" s="50">
        <v>3</v>
      </c>
      <c r="L37" s="30">
        <v>93</v>
      </c>
      <c r="M37" s="30">
        <v>29</v>
      </c>
      <c r="N37" s="30">
        <v>61</v>
      </c>
      <c r="O37" s="30">
        <v>3</v>
      </c>
      <c r="P37" s="30">
        <v>0</v>
      </c>
      <c r="Q37" s="30">
        <v>0</v>
      </c>
      <c r="R37" s="30">
        <v>0</v>
      </c>
      <c r="S37" s="30">
        <v>0</v>
      </c>
    </row>
    <row r="38" spans="1:19" s="1" customFormat="1" ht="12">
      <c r="A38" s="7">
        <v>181604</v>
      </c>
      <c r="B38" s="8" t="s">
        <v>36</v>
      </c>
      <c r="C38" s="30">
        <v>6845</v>
      </c>
      <c r="D38" s="30">
        <v>5438</v>
      </c>
      <c r="E38" s="30">
        <v>5377</v>
      </c>
      <c r="F38" s="30">
        <v>61</v>
      </c>
      <c r="G38" s="30">
        <v>0</v>
      </c>
      <c r="H38" s="30">
        <v>61</v>
      </c>
      <c r="I38" s="30">
        <v>56</v>
      </c>
      <c r="J38" s="30">
        <v>1</v>
      </c>
      <c r="K38" s="50">
        <v>4</v>
      </c>
      <c r="L38" s="30">
        <v>32</v>
      </c>
      <c r="M38" s="30">
        <v>17</v>
      </c>
      <c r="N38" s="30">
        <v>11</v>
      </c>
      <c r="O38" s="30">
        <v>4</v>
      </c>
      <c r="P38" s="30">
        <v>0</v>
      </c>
      <c r="Q38" s="30">
        <v>0</v>
      </c>
      <c r="R38" s="30">
        <v>0</v>
      </c>
      <c r="S38" s="30">
        <v>0</v>
      </c>
    </row>
    <row r="39" spans="1:19" s="1" customFormat="1" ht="12">
      <c r="A39" s="7">
        <v>181605</v>
      </c>
      <c r="B39" s="8" t="s">
        <v>37</v>
      </c>
      <c r="C39" s="30">
        <v>7058</v>
      </c>
      <c r="D39" s="30">
        <v>5709</v>
      </c>
      <c r="E39" s="30">
        <v>5682</v>
      </c>
      <c r="F39" s="30">
        <v>27</v>
      </c>
      <c r="G39" s="30">
        <v>0</v>
      </c>
      <c r="H39" s="30">
        <v>27</v>
      </c>
      <c r="I39" s="30">
        <v>27</v>
      </c>
      <c r="J39" s="30">
        <v>0</v>
      </c>
      <c r="K39" s="50">
        <v>0</v>
      </c>
      <c r="L39" s="30">
        <v>61</v>
      </c>
      <c r="M39" s="30">
        <v>17</v>
      </c>
      <c r="N39" s="30">
        <v>44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" customFormat="1" ht="12">
      <c r="A40" s="7">
        <v>181606</v>
      </c>
      <c r="B40" s="8" t="s">
        <v>38</v>
      </c>
      <c r="C40" s="30">
        <v>19357</v>
      </c>
      <c r="D40" s="30">
        <v>15173</v>
      </c>
      <c r="E40" s="30">
        <v>15068</v>
      </c>
      <c r="F40" s="30">
        <v>105</v>
      </c>
      <c r="G40" s="30">
        <v>0</v>
      </c>
      <c r="H40" s="30">
        <v>105</v>
      </c>
      <c r="I40" s="30">
        <v>98</v>
      </c>
      <c r="J40" s="30">
        <v>1</v>
      </c>
      <c r="K40" s="50">
        <v>6</v>
      </c>
      <c r="L40" s="30">
        <v>84</v>
      </c>
      <c r="M40" s="30">
        <v>40</v>
      </c>
      <c r="N40" s="30">
        <v>38</v>
      </c>
      <c r="O40" s="30">
        <v>6</v>
      </c>
      <c r="P40" s="30">
        <v>0</v>
      </c>
      <c r="Q40" s="30">
        <v>0</v>
      </c>
      <c r="R40" s="30">
        <v>0</v>
      </c>
      <c r="S40" s="30">
        <v>0</v>
      </c>
    </row>
    <row r="41" spans="1:19" s="1" customFormat="1" ht="12">
      <c r="A41" s="7">
        <v>181607</v>
      </c>
      <c r="B41" s="8" t="s">
        <v>39</v>
      </c>
      <c r="C41" s="30">
        <v>7041</v>
      </c>
      <c r="D41" s="30">
        <v>5586</v>
      </c>
      <c r="E41" s="30">
        <v>5565</v>
      </c>
      <c r="F41" s="30">
        <v>21</v>
      </c>
      <c r="G41" s="30">
        <v>1</v>
      </c>
      <c r="H41" s="30">
        <v>20</v>
      </c>
      <c r="I41" s="30">
        <v>17</v>
      </c>
      <c r="J41" s="30">
        <v>1</v>
      </c>
      <c r="K41" s="50">
        <v>2</v>
      </c>
      <c r="L41" s="30">
        <v>43</v>
      </c>
      <c r="M41" s="30">
        <v>17</v>
      </c>
      <c r="N41" s="30">
        <v>24</v>
      </c>
      <c r="O41" s="30">
        <v>2</v>
      </c>
      <c r="P41" s="30">
        <v>0</v>
      </c>
      <c r="Q41" s="30">
        <v>0</v>
      </c>
      <c r="R41" s="30">
        <v>0</v>
      </c>
      <c r="S41" s="30">
        <v>0</v>
      </c>
    </row>
    <row r="42" spans="1:19" s="1" customFormat="1" ht="12">
      <c r="A42" s="7">
        <v>181608</v>
      </c>
      <c r="B42" s="8" t="s">
        <v>40</v>
      </c>
      <c r="C42" s="30">
        <v>7034</v>
      </c>
      <c r="D42" s="30">
        <v>5642</v>
      </c>
      <c r="E42" s="30">
        <v>5630</v>
      </c>
      <c r="F42" s="30">
        <v>12</v>
      </c>
      <c r="G42" s="30">
        <v>0</v>
      </c>
      <c r="H42" s="30">
        <v>12</v>
      </c>
      <c r="I42" s="30">
        <v>11</v>
      </c>
      <c r="J42" s="30">
        <v>0</v>
      </c>
      <c r="K42" s="50">
        <v>1</v>
      </c>
      <c r="L42" s="30">
        <v>42</v>
      </c>
      <c r="M42" s="30">
        <v>17</v>
      </c>
      <c r="N42" s="30">
        <v>24</v>
      </c>
      <c r="O42" s="30">
        <v>1</v>
      </c>
      <c r="P42" s="30">
        <v>0</v>
      </c>
      <c r="Q42" s="30">
        <v>0</v>
      </c>
      <c r="R42" s="30">
        <v>0</v>
      </c>
      <c r="S42" s="30">
        <v>0</v>
      </c>
    </row>
    <row r="43" spans="1:19" s="1" customFormat="1" ht="12">
      <c r="A43" s="7">
        <v>181609</v>
      </c>
      <c r="B43" s="8" t="s">
        <v>41</v>
      </c>
      <c r="C43" s="30">
        <v>11378</v>
      </c>
      <c r="D43" s="30">
        <v>8918</v>
      </c>
      <c r="E43" s="30">
        <v>8819</v>
      </c>
      <c r="F43" s="30">
        <v>99</v>
      </c>
      <c r="G43" s="30">
        <v>0</v>
      </c>
      <c r="H43" s="30">
        <v>99</v>
      </c>
      <c r="I43" s="30">
        <v>94</v>
      </c>
      <c r="J43" s="30">
        <v>3</v>
      </c>
      <c r="K43" s="50">
        <v>2</v>
      </c>
      <c r="L43" s="30">
        <v>54</v>
      </c>
      <c r="M43" s="30">
        <v>21</v>
      </c>
      <c r="N43" s="30">
        <v>31</v>
      </c>
      <c r="O43" s="30">
        <v>2</v>
      </c>
      <c r="P43" s="30">
        <v>0</v>
      </c>
      <c r="Q43" s="30">
        <v>0</v>
      </c>
      <c r="R43" s="30">
        <v>0</v>
      </c>
      <c r="S43" s="30">
        <v>0</v>
      </c>
    </row>
    <row r="44" spans="1:19" s="1" customFormat="1" ht="12">
      <c r="A44" s="7">
        <v>181610</v>
      </c>
      <c r="B44" s="8" t="s">
        <v>42</v>
      </c>
      <c r="C44" s="30">
        <v>6510</v>
      </c>
      <c r="D44" s="30">
        <v>5262</v>
      </c>
      <c r="E44" s="30">
        <v>5232</v>
      </c>
      <c r="F44" s="30">
        <v>30</v>
      </c>
      <c r="G44" s="30">
        <v>0</v>
      </c>
      <c r="H44" s="30">
        <v>30</v>
      </c>
      <c r="I44" s="30">
        <v>27</v>
      </c>
      <c r="J44" s="30">
        <v>1</v>
      </c>
      <c r="K44" s="50">
        <v>2</v>
      </c>
      <c r="L44" s="30">
        <v>30</v>
      </c>
      <c r="M44" s="30">
        <v>10</v>
      </c>
      <c r="N44" s="30">
        <v>18</v>
      </c>
      <c r="O44" s="30">
        <v>2</v>
      </c>
      <c r="P44" s="30">
        <v>0</v>
      </c>
      <c r="Q44" s="30">
        <v>0</v>
      </c>
      <c r="R44" s="30">
        <v>0</v>
      </c>
      <c r="S44" s="30">
        <v>0</v>
      </c>
    </row>
    <row r="45" spans="1:19" s="1" customFormat="1" ht="12">
      <c r="A45" s="7">
        <v>181611</v>
      </c>
      <c r="B45" s="8" t="s">
        <v>43</v>
      </c>
      <c r="C45" s="30">
        <v>17200</v>
      </c>
      <c r="D45" s="30">
        <v>13414</v>
      </c>
      <c r="E45" s="30">
        <v>13384</v>
      </c>
      <c r="F45" s="30">
        <v>30</v>
      </c>
      <c r="G45" s="30">
        <v>0</v>
      </c>
      <c r="H45" s="30">
        <v>30</v>
      </c>
      <c r="I45" s="30">
        <v>30</v>
      </c>
      <c r="J45" s="30">
        <v>0</v>
      </c>
      <c r="K45" s="50">
        <v>0</v>
      </c>
      <c r="L45" s="30">
        <v>119</v>
      </c>
      <c r="M45" s="30">
        <v>75</v>
      </c>
      <c r="N45" s="30">
        <v>44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" customFormat="1" ht="12">
      <c r="A46" s="7">
        <v>181612</v>
      </c>
      <c r="B46" s="11" t="s">
        <v>44</v>
      </c>
      <c r="C46" s="30">
        <v>15740</v>
      </c>
      <c r="D46" s="30">
        <v>12557</v>
      </c>
      <c r="E46" s="30">
        <v>12493</v>
      </c>
      <c r="F46" s="30">
        <v>64</v>
      </c>
      <c r="G46" s="30">
        <v>0</v>
      </c>
      <c r="H46" s="30">
        <v>64</v>
      </c>
      <c r="I46" s="30">
        <v>59</v>
      </c>
      <c r="J46" s="30">
        <v>1</v>
      </c>
      <c r="K46" s="50">
        <v>4</v>
      </c>
      <c r="L46" s="30">
        <v>79</v>
      </c>
      <c r="M46" s="30">
        <v>25</v>
      </c>
      <c r="N46" s="30">
        <v>50</v>
      </c>
      <c r="O46" s="30">
        <v>4</v>
      </c>
      <c r="P46" s="30">
        <v>0</v>
      </c>
      <c r="Q46" s="30">
        <v>0</v>
      </c>
      <c r="R46" s="30">
        <v>0</v>
      </c>
      <c r="S46" s="30">
        <v>0</v>
      </c>
    </row>
    <row r="47" spans="1:19" s="1" customFormat="1" ht="12">
      <c r="A47" s="7">
        <v>181613</v>
      </c>
      <c r="B47" s="8" t="s">
        <v>45</v>
      </c>
      <c r="C47" s="30">
        <v>21639</v>
      </c>
      <c r="D47" s="30">
        <v>16911</v>
      </c>
      <c r="E47" s="30">
        <v>16821</v>
      </c>
      <c r="F47" s="30">
        <v>90</v>
      </c>
      <c r="G47" s="30">
        <v>0</v>
      </c>
      <c r="H47" s="30">
        <v>90</v>
      </c>
      <c r="I47" s="30">
        <v>82</v>
      </c>
      <c r="J47" s="30">
        <v>2</v>
      </c>
      <c r="K47" s="50">
        <v>6</v>
      </c>
      <c r="L47" s="30">
        <v>166</v>
      </c>
      <c r="M47" s="30">
        <v>84</v>
      </c>
      <c r="N47" s="30">
        <v>76</v>
      </c>
      <c r="O47" s="30">
        <v>6</v>
      </c>
      <c r="P47" s="30">
        <v>0</v>
      </c>
      <c r="Q47" s="30">
        <v>0</v>
      </c>
      <c r="R47" s="30">
        <v>0</v>
      </c>
      <c r="S47" s="30">
        <v>0</v>
      </c>
    </row>
    <row r="48" spans="1:19" s="1" customFormat="1" ht="12.75" thickBot="1">
      <c r="A48" s="9">
        <v>181614</v>
      </c>
      <c r="B48" s="12" t="s">
        <v>46</v>
      </c>
      <c r="C48" s="30">
        <v>10333</v>
      </c>
      <c r="D48" s="30">
        <v>8102</v>
      </c>
      <c r="E48" s="30">
        <v>8042</v>
      </c>
      <c r="F48" s="30">
        <v>60</v>
      </c>
      <c r="G48" s="30">
        <v>0</v>
      </c>
      <c r="H48" s="30">
        <v>60</v>
      </c>
      <c r="I48" s="30">
        <v>55</v>
      </c>
      <c r="J48" s="30">
        <v>3</v>
      </c>
      <c r="K48" s="50">
        <v>2</v>
      </c>
      <c r="L48" s="30">
        <v>61</v>
      </c>
      <c r="M48" s="30">
        <v>19</v>
      </c>
      <c r="N48" s="30">
        <v>40</v>
      </c>
      <c r="O48" s="30">
        <v>2</v>
      </c>
      <c r="P48" s="30">
        <v>0</v>
      </c>
      <c r="Q48" s="30">
        <v>0</v>
      </c>
      <c r="R48" s="30">
        <v>0</v>
      </c>
      <c r="S48" s="30">
        <v>0</v>
      </c>
    </row>
    <row r="49" spans="1:19" s="1" customFormat="1" ht="11.25">
      <c r="A49" s="13">
        <v>181900</v>
      </c>
      <c r="B49" s="14" t="s">
        <v>47</v>
      </c>
      <c r="C49" s="16">
        <f aca="true" t="shared" si="5" ref="C49:S49">SUM(C50:C54)</f>
        <v>61791</v>
      </c>
      <c r="D49" s="16">
        <f t="shared" si="5"/>
        <v>50074</v>
      </c>
      <c r="E49" s="16">
        <f t="shared" si="5"/>
        <v>49866</v>
      </c>
      <c r="F49" s="16">
        <f t="shared" si="5"/>
        <v>208</v>
      </c>
      <c r="G49" s="16">
        <f>SUM(G50:G54)</f>
        <v>1</v>
      </c>
      <c r="H49" s="16">
        <f>SUM(H50:H54)</f>
        <v>207</v>
      </c>
      <c r="I49" s="16">
        <f>SUM(I50:I54)</f>
        <v>167</v>
      </c>
      <c r="J49" s="16">
        <f>SUM(J50:J54)</f>
        <v>3</v>
      </c>
      <c r="K49" s="50">
        <v>37</v>
      </c>
      <c r="L49" s="16">
        <f t="shared" si="5"/>
        <v>491</v>
      </c>
      <c r="M49" s="16">
        <f t="shared" si="5"/>
        <v>238</v>
      </c>
      <c r="N49" s="16">
        <f t="shared" si="5"/>
        <v>216</v>
      </c>
      <c r="O49" s="16">
        <f t="shared" si="5"/>
        <v>37</v>
      </c>
      <c r="P49" s="16">
        <f t="shared" si="5"/>
        <v>0</v>
      </c>
      <c r="Q49" s="16">
        <f t="shared" si="5"/>
        <v>0</v>
      </c>
      <c r="R49" s="16">
        <f t="shared" si="5"/>
        <v>0</v>
      </c>
      <c r="S49" s="16">
        <f t="shared" si="5"/>
        <v>0</v>
      </c>
    </row>
    <row r="50" spans="1:19" s="1" customFormat="1" ht="12">
      <c r="A50" s="7">
        <v>181901</v>
      </c>
      <c r="B50" s="8" t="s">
        <v>48</v>
      </c>
      <c r="C50" s="30">
        <v>11851</v>
      </c>
      <c r="D50" s="30">
        <v>9488</v>
      </c>
      <c r="E50" s="30">
        <v>9450</v>
      </c>
      <c r="F50" s="30">
        <v>38</v>
      </c>
      <c r="G50" s="30">
        <v>1</v>
      </c>
      <c r="H50" s="30">
        <v>37</v>
      </c>
      <c r="I50" s="30">
        <v>27</v>
      </c>
      <c r="J50" s="30">
        <v>2</v>
      </c>
      <c r="K50" s="50">
        <v>8</v>
      </c>
      <c r="L50" s="30">
        <v>129</v>
      </c>
      <c r="M50" s="30">
        <v>77</v>
      </c>
      <c r="N50" s="30">
        <v>44</v>
      </c>
      <c r="O50" s="30">
        <v>8</v>
      </c>
      <c r="P50" s="30">
        <v>0</v>
      </c>
      <c r="Q50" s="30">
        <v>0</v>
      </c>
      <c r="R50" s="30">
        <v>0</v>
      </c>
      <c r="S50" s="30">
        <v>0</v>
      </c>
    </row>
    <row r="51" spans="1:19" s="1" customFormat="1" ht="12">
      <c r="A51" s="7">
        <v>181902</v>
      </c>
      <c r="B51" s="8" t="s">
        <v>49</v>
      </c>
      <c r="C51" s="30">
        <v>10570</v>
      </c>
      <c r="D51" s="30">
        <v>8562</v>
      </c>
      <c r="E51" s="30">
        <v>8525</v>
      </c>
      <c r="F51" s="30">
        <v>37</v>
      </c>
      <c r="G51" s="30">
        <v>0</v>
      </c>
      <c r="H51" s="30">
        <v>37</v>
      </c>
      <c r="I51" s="30">
        <v>33</v>
      </c>
      <c r="J51" s="30">
        <v>1</v>
      </c>
      <c r="K51" s="50">
        <v>3</v>
      </c>
      <c r="L51" s="30">
        <v>94</v>
      </c>
      <c r="M51" s="30">
        <v>63</v>
      </c>
      <c r="N51" s="30">
        <v>28</v>
      </c>
      <c r="O51" s="30">
        <v>3</v>
      </c>
      <c r="P51" s="30">
        <v>0</v>
      </c>
      <c r="Q51" s="30">
        <v>0</v>
      </c>
      <c r="R51" s="30">
        <v>0</v>
      </c>
      <c r="S51" s="30">
        <v>0</v>
      </c>
    </row>
    <row r="52" spans="1:19" s="1" customFormat="1" ht="12">
      <c r="A52" s="7">
        <v>181903</v>
      </c>
      <c r="B52" s="8" t="s">
        <v>50</v>
      </c>
      <c r="C52" s="30">
        <v>10611</v>
      </c>
      <c r="D52" s="30">
        <v>8567</v>
      </c>
      <c r="E52" s="30">
        <v>8518</v>
      </c>
      <c r="F52" s="30">
        <v>49</v>
      </c>
      <c r="G52" s="30">
        <v>0</v>
      </c>
      <c r="H52" s="30">
        <v>49</v>
      </c>
      <c r="I52" s="30">
        <v>43</v>
      </c>
      <c r="J52" s="30">
        <v>0</v>
      </c>
      <c r="K52" s="50">
        <v>6</v>
      </c>
      <c r="L52" s="30">
        <v>81</v>
      </c>
      <c r="M52" s="30">
        <v>40</v>
      </c>
      <c r="N52" s="30">
        <v>35</v>
      </c>
      <c r="O52" s="30">
        <v>6</v>
      </c>
      <c r="P52" s="30">
        <v>0</v>
      </c>
      <c r="Q52" s="30">
        <v>0</v>
      </c>
      <c r="R52" s="30">
        <v>0</v>
      </c>
      <c r="S52" s="30">
        <v>0</v>
      </c>
    </row>
    <row r="53" spans="1:19" s="1" customFormat="1" ht="12">
      <c r="A53" s="7">
        <v>181904</v>
      </c>
      <c r="B53" s="8" t="s">
        <v>51</v>
      </c>
      <c r="C53" s="30">
        <v>20598</v>
      </c>
      <c r="D53" s="30">
        <v>16859</v>
      </c>
      <c r="E53" s="30">
        <v>16792</v>
      </c>
      <c r="F53" s="30">
        <v>67</v>
      </c>
      <c r="G53" s="30">
        <v>0</v>
      </c>
      <c r="H53" s="30">
        <v>67</v>
      </c>
      <c r="I53" s="30">
        <v>48</v>
      </c>
      <c r="J53" s="30">
        <v>0</v>
      </c>
      <c r="K53" s="50">
        <v>19</v>
      </c>
      <c r="L53" s="30">
        <v>136</v>
      </c>
      <c r="M53" s="30">
        <v>35</v>
      </c>
      <c r="N53" s="30">
        <v>82</v>
      </c>
      <c r="O53" s="30">
        <v>19</v>
      </c>
      <c r="P53" s="30">
        <v>0</v>
      </c>
      <c r="Q53" s="30">
        <v>0</v>
      </c>
      <c r="R53" s="30">
        <v>0</v>
      </c>
      <c r="S53" s="30">
        <v>0</v>
      </c>
    </row>
    <row r="54" spans="1:19" s="1" customFormat="1" ht="12.75" thickBot="1">
      <c r="A54" s="9">
        <v>181905</v>
      </c>
      <c r="B54" s="12" t="s">
        <v>52</v>
      </c>
      <c r="C54" s="30">
        <v>8161</v>
      </c>
      <c r="D54" s="30">
        <v>6598</v>
      </c>
      <c r="E54" s="30">
        <v>6581</v>
      </c>
      <c r="F54" s="30">
        <v>17</v>
      </c>
      <c r="G54" s="30">
        <v>0</v>
      </c>
      <c r="H54" s="30">
        <v>17</v>
      </c>
      <c r="I54" s="30">
        <v>16</v>
      </c>
      <c r="J54" s="30">
        <v>0</v>
      </c>
      <c r="K54" s="50">
        <v>1</v>
      </c>
      <c r="L54" s="30">
        <v>51</v>
      </c>
      <c r="M54" s="30">
        <v>23</v>
      </c>
      <c r="N54" s="30">
        <v>27</v>
      </c>
      <c r="O54" s="30">
        <v>1</v>
      </c>
      <c r="P54" s="30">
        <v>0</v>
      </c>
      <c r="Q54" s="30">
        <v>0</v>
      </c>
      <c r="R54" s="30">
        <v>0</v>
      </c>
      <c r="S54" s="30">
        <v>0</v>
      </c>
    </row>
    <row r="55" spans="1:19" s="1" customFormat="1" ht="13.5" thickBot="1">
      <c r="A55" s="27">
        <v>186301</v>
      </c>
      <c r="B55" s="28" t="s">
        <v>68</v>
      </c>
      <c r="C55" s="39">
        <v>182191</v>
      </c>
      <c r="D55" s="39">
        <v>145950</v>
      </c>
      <c r="E55" s="39">
        <v>145154</v>
      </c>
      <c r="F55" s="39">
        <v>796</v>
      </c>
      <c r="G55" s="39">
        <v>4</v>
      </c>
      <c r="H55" s="39">
        <v>792</v>
      </c>
      <c r="I55" s="39">
        <v>546</v>
      </c>
      <c r="J55" s="39">
        <v>37</v>
      </c>
      <c r="K55" s="50">
        <v>209</v>
      </c>
      <c r="L55" s="39">
        <v>2133</v>
      </c>
      <c r="M55" s="39">
        <v>479</v>
      </c>
      <c r="N55" s="39">
        <v>1445</v>
      </c>
      <c r="O55" s="39">
        <v>209</v>
      </c>
      <c r="P55" s="39">
        <v>0</v>
      </c>
      <c r="Q55" s="39">
        <v>0</v>
      </c>
      <c r="R55" s="39">
        <v>0</v>
      </c>
      <c r="S55" s="39">
        <v>0</v>
      </c>
    </row>
    <row r="56" spans="1:19" s="1" customFormat="1" ht="18" thickBot="1">
      <c r="A56" s="29"/>
      <c r="B56" s="31" t="s">
        <v>57</v>
      </c>
      <c r="C56" s="32">
        <f aca="true" t="shared" si="6" ref="C56:S56">C6+C14+C20+C28+C34+C49+C55</f>
        <v>770730</v>
      </c>
      <c r="D56" s="32">
        <f t="shared" si="6"/>
        <v>616062</v>
      </c>
      <c r="E56" s="32">
        <f t="shared" si="6"/>
        <v>613028</v>
      </c>
      <c r="F56" s="32">
        <f t="shared" si="6"/>
        <v>3034</v>
      </c>
      <c r="G56" s="32">
        <f>G6+G14+G20+G28+G34+G49+G55</f>
        <v>12</v>
      </c>
      <c r="H56" s="32">
        <f>H6+H14+H20+H28+H34+H49+H55</f>
        <v>3022</v>
      </c>
      <c r="I56" s="32">
        <f>I6+I14+I20+I28+I34+I49+I55</f>
        <v>2475</v>
      </c>
      <c r="J56" s="32">
        <f>J6+J14+J20+J28+J34+J49+J55</f>
        <v>86</v>
      </c>
      <c r="K56" s="50">
        <v>461</v>
      </c>
      <c r="L56" s="32">
        <f t="shared" si="6"/>
        <v>5713</v>
      </c>
      <c r="M56" s="32">
        <f t="shared" si="6"/>
        <v>2126</v>
      </c>
      <c r="N56" s="32">
        <f t="shared" si="6"/>
        <v>3776</v>
      </c>
      <c r="O56" s="32">
        <f t="shared" si="6"/>
        <v>461</v>
      </c>
      <c r="P56" s="32">
        <f t="shared" si="6"/>
        <v>0</v>
      </c>
      <c r="Q56" s="32">
        <f t="shared" si="6"/>
        <v>0</v>
      </c>
      <c r="R56" s="32">
        <f t="shared" si="6"/>
        <v>0</v>
      </c>
      <c r="S56" s="38">
        <f t="shared" si="6"/>
        <v>0</v>
      </c>
    </row>
    <row r="57" spans="1:19" s="1" customFormat="1" ht="17.2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2016-04-27T08:46:13Z</cp:lastPrinted>
  <dcterms:created xsi:type="dcterms:W3CDTF">2003-09-14T15:19:22Z</dcterms:created>
  <dcterms:modified xsi:type="dcterms:W3CDTF">2020-01-24T07:42:05Z</dcterms:modified>
  <cp:category/>
  <cp:version/>
  <cp:contentType/>
  <cp:contentStatus/>
</cp:coreProperties>
</file>